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kenyaports-my.sharepoint.com/personal/rmwatsimu_kpa_co_ke/Documents/Desktop/"/>
    </mc:Choice>
  </mc:AlternateContent>
  <xr:revisionPtr revIDLastSave="0" documentId="8_{48849D26-5B1E-4854-ADF5-41E4545D4B0E}" xr6:coauthVersionLast="47" xr6:coauthVersionMax="47" xr10:uidLastSave="{00000000-0000-0000-0000-000000000000}"/>
  <bookViews>
    <workbookView xWindow="-120" yWindow="-120" windowWidth="20730" windowHeight="1104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Sheet1!$A$5:$N$111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<sst xmlns="http://schemas.openxmlformats.org/spreadsheetml/2006/main" count="523" uniqueCount="425">
  <si>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</si>
  <si>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</si>
  <si>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</si>
  <si>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</si>
  <si>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</si>
  <si>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</si>
  <si>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</si>
  <si>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</si>
  <si>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</si>
  <si>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</si>
  <si>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</si>
  <si>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</si>
  <si>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</si>
  <si>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</si>
  <si>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</si>
  <si>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</si>
  <si>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</si>
  <si>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</si>
  <si>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</si>
  <si>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</si>
  <si>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</si>
  <si>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</si>
  <si>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</si>
  <si>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</si>
  <si>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</si>
  <si>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</si>
  <si>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</si>
  <si>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</si>
  <si>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</si>
  <si>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</si>
  <si>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</si>
  <si>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</si>
  <si>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</si>
  <si>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</si>
  <si>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</si>
  <si>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</si>
  <si>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</si>
  <si>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</si>
  <si>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</si>
  <si>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</si>
  <si>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</si>
  <si>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MSC</t>
  </si>
  <si>
    <t>EXP</t>
  </si>
  <si>
    <t>SWARD</t>
  </si>
  <si>
    <t>T8A3680</t>
  </si>
  <si>
    <t>01/26-01/26A</t>
  </si>
  <si>
    <t>STR</t>
  </si>
  <si>
    <t>WARD-2026-0489</t>
  </si>
  <si>
    <t xml:space="preserve">D M.VEHICLES </t>
  </si>
  <si>
    <t>NSM</t>
  </si>
  <si>
    <t>L 300F/600MTS</t>
  </si>
  <si>
    <t>EAC</t>
  </si>
  <si>
    <t>D STEEL PRODUCTS</t>
  </si>
  <si>
    <t xml:space="preserve">4.    WAITERS  FOR CONTAINER BERTHS- SHIP CONVENIENCE </t>
  </si>
  <si>
    <t>5.    WAITERS  FOR  CONVENTIONAL BERTHS</t>
  </si>
  <si>
    <t xml:space="preserve">6.    WAITERS  FOR CONVENTIONAL BERTHS- SHIP CONVENIENCE </t>
  </si>
  <si>
    <t>7.    WAITERS  FOR  BULKSTREAM LIMITED</t>
  </si>
  <si>
    <t xml:space="preserve">8.    WAITERS  FOR BULK LIQUID TERMINAL                    </t>
  </si>
  <si>
    <t xml:space="preserve">9.    WAITERS  FOR  SOT/KOT/AGOL                       </t>
  </si>
  <si>
    <t>10.     FEEDERS (NOT READY)</t>
  </si>
  <si>
    <t>EVG</t>
  </si>
  <si>
    <t>D FERTILIZER</t>
  </si>
  <si>
    <t>ALTAIR LEADER</t>
  </si>
  <si>
    <t>7JJJ</t>
  </si>
  <si>
    <t>104</t>
  </si>
  <si>
    <t>SRF</t>
  </si>
  <si>
    <t>OLYMPIAN HIGHWAY</t>
  </si>
  <si>
    <t>7KAS</t>
  </si>
  <si>
    <t>73A</t>
  </si>
  <si>
    <t>D M.VEHICLES+PKGS</t>
  </si>
  <si>
    <t>HLC</t>
  </si>
  <si>
    <t>SSS</t>
  </si>
  <si>
    <t>D BULK CLINKER</t>
  </si>
  <si>
    <t>DENT-2026-0898</t>
  </si>
  <si>
    <t>DENSA TIGER</t>
  </si>
  <si>
    <t>9HA2417</t>
  </si>
  <si>
    <t>56/26</t>
  </si>
  <si>
    <t>03/07/2026  0600</t>
  </si>
  <si>
    <t>D BULK WHEAT @ BLK STREAM</t>
  </si>
  <si>
    <t>OBJ</t>
  </si>
  <si>
    <t>CMA CGM SEMARANG</t>
  </si>
  <si>
    <t>ATIP2</t>
  </si>
  <si>
    <t>SW2000N19</t>
  </si>
  <si>
    <t>L 300F/500MTS</t>
  </si>
  <si>
    <t>EVER BRACE</t>
  </si>
  <si>
    <t>BRAE-2026-0914</t>
  </si>
  <si>
    <t>3FQL7</t>
  </si>
  <si>
    <t>119W-119E</t>
  </si>
  <si>
    <t>WADI ALBOSTAN</t>
  </si>
  <si>
    <t>6AGS</t>
  </si>
  <si>
    <t>113L</t>
  </si>
  <si>
    <t>05/07/2026  0600</t>
  </si>
  <si>
    <t>COS</t>
  </si>
  <si>
    <t>L 600F/1200MTS</t>
  </si>
  <si>
    <t>CCSR-2026-0919</t>
  </si>
  <si>
    <t>GOLSAN</t>
  </si>
  <si>
    <t>GOLS-2026-0916</t>
  </si>
  <si>
    <t>EPBS6</t>
  </si>
  <si>
    <t>SAS1151S</t>
  </si>
  <si>
    <t>SWM</t>
  </si>
  <si>
    <t>L 50F/140MTS</t>
  </si>
  <si>
    <t>KOTA SAHABAT</t>
  </si>
  <si>
    <t>9V2122</t>
  </si>
  <si>
    <t>KSAH623W/KSAH623E</t>
  </si>
  <si>
    <t>PIL</t>
  </si>
  <si>
    <t>L 755F/1250MTS</t>
  </si>
  <si>
    <t>XIN HUANG PU</t>
  </si>
  <si>
    <t>BPBP</t>
  </si>
  <si>
    <t>222W</t>
  </si>
  <si>
    <t>02/07/2026  1500</t>
  </si>
  <si>
    <t>L 800F/900MTS</t>
  </si>
  <si>
    <t>SALERNO EXPRESS</t>
  </si>
  <si>
    <t>VRSO3</t>
  </si>
  <si>
    <t>622W/622E</t>
  </si>
  <si>
    <t>04/07/2026  2300</t>
  </si>
  <si>
    <t>L 320F/1150MTS</t>
  </si>
  <si>
    <t>XHGP-2026-0903</t>
  </si>
  <si>
    <t>07/07/2026  2300</t>
  </si>
  <si>
    <t>MSC FLORIANA VI</t>
  </si>
  <si>
    <t>MFLR -2026</t>
  </si>
  <si>
    <t>5LLJ6</t>
  </si>
  <si>
    <t>HI611R-HI611R</t>
  </si>
  <si>
    <t>L 50F/1750MTS</t>
  </si>
  <si>
    <t xml:space="preserve">         NIL</t>
  </si>
  <si>
    <t>PACIFIC NEXUS</t>
  </si>
  <si>
    <t>3FXH8</t>
  </si>
  <si>
    <t>54</t>
  </si>
  <si>
    <t>D STEEL COILS</t>
  </si>
  <si>
    <t xml:space="preserve">       1.06.05.2026  1030   ALI 26   89  4.8  BLP  L  53  53MTS(LOADING)</t>
  </si>
  <si>
    <t>KSAH-2026-0926</t>
  </si>
  <si>
    <t>9488-2026-0917</t>
  </si>
  <si>
    <t>WALB-2026-0927</t>
  </si>
  <si>
    <t>L 400F</t>
  </si>
  <si>
    <t>TONSBERG</t>
  </si>
  <si>
    <t>A8HL5</t>
  </si>
  <si>
    <t>0K136E1MA</t>
  </si>
  <si>
    <t xml:space="preserve">CMA </t>
  </si>
  <si>
    <t>L 400F/1000MTS</t>
  </si>
  <si>
    <t>MSC BRIANNA V</t>
  </si>
  <si>
    <t>3FVZ7</t>
  </si>
  <si>
    <t>OM628R-OM628R</t>
  </si>
  <si>
    <t>L 500F/1300MTS</t>
  </si>
  <si>
    <t>RCC ANTWERP</t>
  </si>
  <si>
    <t>C6AO2</t>
  </si>
  <si>
    <t>06/07/2026  0600</t>
  </si>
  <si>
    <t>RCAN-2026</t>
  </si>
  <si>
    <t>03/26-03/26A</t>
  </si>
  <si>
    <t>D M.VEHICLES + PKGS</t>
  </si>
  <si>
    <t>DORADO</t>
  </si>
  <si>
    <t>ARCTIC TERN</t>
  </si>
  <si>
    <t>9V9884</t>
  </si>
  <si>
    <t>13</t>
  </si>
  <si>
    <t>HAL</t>
  </si>
  <si>
    <t>D PALM OIL</t>
  </si>
  <si>
    <t>SALO-2026-0928</t>
  </si>
  <si>
    <t>ARTE-2026-0889</t>
  </si>
  <si>
    <t xml:space="preserve">D PALM OIL </t>
  </si>
  <si>
    <t>RUI NING 8</t>
  </si>
  <si>
    <t>BQJK3</t>
  </si>
  <si>
    <t>1/1B</t>
  </si>
  <si>
    <t>SEATRADE PERU</t>
  </si>
  <si>
    <t>5LQP6</t>
  </si>
  <si>
    <t>015W</t>
  </si>
  <si>
    <t>L 150F/500MTS</t>
  </si>
  <si>
    <t>AZUL ACE</t>
  </si>
  <si>
    <t>HPGP</t>
  </si>
  <si>
    <t>42A/42B</t>
  </si>
  <si>
    <t>MSC TIA V</t>
  </si>
  <si>
    <t>3E5140</t>
  </si>
  <si>
    <t>OM626R-OM626R</t>
  </si>
  <si>
    <t>L 500F/1200MTS</t>
  </si>
  <si>
    <t>MTIV-2026-0930</t>
  </si>
  <si>
    <t>STPR-2026-0933</t>
  </si>
  <si>
    <t>SPIL CAYA</t>
  </si>
  <si>
    <t>H3VD</t>
  </si>
  <si>
    <t>624W/628E</t>
  </si>
  <si>
    <t>L 350F/1350MTS</t>
  </si>
  <si>
    <t>10/07/2026  2300</t>
  </si>
  <si>
    <t>BROOMPARK</t>
  </si>
  <si>
    <t>MRKN6</t>
  </si>
  <si>
    <t>13/13A</t>
  </si>
  <si>
    <t>D BAGGED RICE</t>
  </si>
  <si>
    <t>AZUL-2026-0936</t>
  </si>
  <si>
    <t>LEO HONOR</t>
  </si>
  <si>
    <t>V7A3597</t>
  </si>
  <si>
    <t>ER MADEN</t>
  </si>
  <si>
    <t>V7A4314</t>
  </si>
  <si>
    <t>02/2026-02A</t>
  </si>
  <si>
    <t>03/07/2026  1200</t>
  </si>
  <si>
    <t>11.     BARGES/OTHERS</t>
  </si>
  <si>
    <t>FRANBO BRAVE</t>
  </si>
  <si>
    <t>V7A6689</t>
  </si>
  <si>
    <t>57/26</t>
  </si>
  <si>
    <t>12/07/2026  2300</t>
  </si>
  <si>
    <t>07/07/2026  0600</t>
  </si>
  <si>
    <t>10/07/2026  0800</t>
  </si>
  <si>
    <t>HAO BO 01</t>
  </si>
  <si>
    <t>BPXW7</t>
  </si>
  <si>
    <t>0027S/0027N</t>
  </si>
  <si>
    <t>SMK</t>
  </si>
  <si>
    <t>ATP FORTUNE</t>
  </si>
  <si>
    <t>3EA5153</t>
  </si>
  <si>
    <t>01/01A</t>
  </si>
  <si>
    <t>NESHAT</t>
  </si>
  <si>
    <t>EPBV8</t>
  </si>
  <si>
    <t>SAS1152S</t>
  </si>
  <si>
    <t>L 100F/300MTS</t>
  </si>
  <si>
    <t>TORG-2026-0939</t>
  </si>
  <si>
    <t>NESH-2026-0949</t>
  </si>
  <si>
    <t>HAOB-2026-0941</t>
  </si>
  <si>
    <t>ZANZIBAR EXPRESS</t>
  </si>
  <si>
    <t>5IM396</t>
  </si>
  <si>
    <t>B0242S</t>
  </si>
  <si>
    <t>BFL</t>
  </si>
  <si>
    <t>L 209F</t>
  </si>
  <si>
    <t>WADI DUKA</t>
  </si>
  <si>
    <t>V7A7412</t>
  </si>
  <si>
    <t>2626S/2626N</t>
  </si>
  <si>
    <t>L 260F/950MTS</t>
  </si>
  <si>
    <t>GSS</t>
  </si>
  <si>
    <t>DRY DOCKING</t>
  </si>
  <si>
    <t>KEN G</t>
  </si>
  <si>
    <t>3E8063</t>
  </si>
  <si>
    <t>07/07/2026  1000</t>
  </si>
  <si>
    <t>D FERTILIZER IN BULK</t>
  </si>
  <si>
    <t>LXMF</t>
  </si>
  <si>
    <t>26007-26007A</t>
  </si>
  <si>
    <t xml:space="preserve">L 800 LIVES HEAD OF CATTLE </t>
  </si>
  <si>
    <t>9VET5</t>
  </si>
  <si>
    <t xml:space="preserve">MURRAY EXPRESS </t>
  </si>
  <si>
    <t>04/07/2026  0600</t>
  </si>
  <si>
    <t>CISL LEENE</t>
  </si>
  <si>
    <t>5IM817</t>
  </si>
  <si>
    <t>L26-09MOD//L26-09MOL</t>
  </si>
  <si>
    <t>L 84F</t>
  </si>
  <si>
    <t>LYRA</t>
  </si>
  <si>
    <t>5IM949</t>
  </si>
  <si>
    <t>LY26-10MOD//LY26-10MOL</t>
  </si>
  <si>
    <t>L 150F</t>
  </si>
  <si>
    <t>FLOURISH</t>
  </si>
  <si>
    <t>D5PL9</t>
  </si>
  <si>
    <t>2602</t>
  </si>
  <si>
    <t>12/07/2026  0600</t>
  </si>
  <si>
    <t>LAURA</t>
  </si>
  <si>
    <t>5IM559</t>
  </si>
  <si>
    <t>LA26-10MOD//LA26-10MOL</t>
  </si>
  <si>
    <t>L 145F</t>
  </si>
  <si>
    <t>LAU07</t>
  </si>
  <si>
    <t>055/055A</t>
  </si>
  <si>
    <t>SOC</t>
  </si>
  <si>
    <t xml:space="preserve">DL M.VEHICLES </t>
  </si>
  <si>
    <t>VERA</t>
  </si>
  <si>
    <t>3E7277</t>
  </si>
  <si>
    <t>03/26</t>
  </si>
  <si>
    <t>HOEGH TROTTER</t>
  </si>
  <si>
    <t>09/07/2026  0600</t>
  </si>
  <si>
    <t xml:space="preserve">       1.24.06.2026  0600  MSC TUXPAN V  294  13.5  MSC  1,340 L 80F/2850MTS</t>
  </si>
  <si>
    <t xml:space="preserve">         1.24.06.2026  2000  AKIJ HARMONY  200  11.5  EXP  D   50,000  BULK IRON ORE PELLETS</t>
  </si>
  <si>
    <t xml:space="preserve">         2.25.06.2026  1230  BI JIA SHAN  190  11.5  SSS  D   46,600  BULK CLINKER</t>
  </si>
  <si>
    <t xml:space="preserve">         3.28.06.2026  1030  OCEAN ELEGANCE  200  11.5  EXP  D   49,950  BULK COAL</t>
  </si>
  <si>
    <t>AMILLA</t>
  </si>
  <si>
    <t>V7BD8</t>
  </si>
  <si>
    <t>01/2026//01A</t>
  </si>
  <si>
    <t>05/07/2026  0800</t>
  </si>
  <si>
    <t>2324-2026-0968</t>
  </si>
  <si>
    <t>EREN-2026-0942</t>
  </si>
  <si>
    <t>LEHO-2026-0946</t>
  </si>
  <si>
    <t>ATPF-2026-0952</t>
  </si>
  <si>
    <t>KENG-2026-0950</t>
  </si>
  <si>
    <t>BROK-2026-0951</t>
  </si>
  <si>
    <t>9746-2026-0944</t>
  </si>
  <si>
    <t>FLOS-2026-0965</t>
  </si>
  <si>
    <t>FRAN-2026-0956</t>
  </si>
  <si>
    <t>LARY-2026-0963</t>
  </si>
  <si>
    <t>9733-2026-0961</t>
  </si>
  <si>
    <t>6881-2026-0962</t>
  </si>
  <si>
    <t>ZANE-2026-0945</t>
  </si>
  <si>
    <t>L56-2026-0957</t>
  </si>
  <si>
    <t>WADI-2026-0964</t>
  </si>
  <si>
    <t>02/07/2026  1400</t>
  </si>
  <si>
    <t>11/07/2026  0600</t>
  </si>
  <si>
    <t>ANDROUSA</t>
  </si>
  <si>
    <t>D5ZZ3</t>
  </si>
  <si>
    <t>367W</t>
  </si>
  <si>
    <t>09/07/2026  2300</t>
  </si>
  <si>
    <t>MBRN-2026-0947</t>
  </si>
  <si>
    <t>ADRS-2026-0969</t>
  </si>
  <si>
    <t>DODO-2026-0960</t>
  </si>
  <si>
    <t>VEAR-2026-0894</t>
  </si>
  <si>
    <t>CMA CGM ST FORT GEORGES</t>
  </si>
  <si>
    <t>9HA5067</t>
  </si>
  <si>
    <t>02SPLN1MA</t>
  </si>
  <si>
    <t>L 460F/500MTS</t>
  </si>
  <si>
    <t>OPTIMAX 1</t>
  </si>
  <si>
    <t>9V6935</t>
  </si>
  <si>
    <t>MK2619E/MK2619EA</t>
  </si>
  <si>
    <t>D 4 CONTAINERS &amp; 41PKGS</t>
  </si>
  <si>
    <t>ULTA QUALITY</t>
  </si>
  <si>
    <t>D5VZ7</t>
  </si>
  <si>
    <t>UQ-01/2026</t>
  </si>
  <si>
    <t>D BULK IRONE ORE</t>
  </si>
  <si>
    <t>51M833</t>
  </si>
  <si>
    <t>200/200A</t>
  </si>
  <si>
    <t>9840-2026-0980</t>
  </si>
  <si>
    <t xml:space="preserve">       2.24.06.2026  0910   IKRAAM TANGA 1   72   2.5   SPM  D   4F  </t>
  </si>
  <si>
    <t>CCFG-2026-0948</t>
  </si>
  <si>
    <t>03/07/2026  2300</t>
  </si>
  <si>
    <t>05/07/2026  1300</t>
  </si>
  <si>
    <t>07/07/2026  1700</t>
  </si>
  <si>
    <t>11/07/2026  1600</t>
  </si>
  <si>
    <t>BHAGYA LAXMI</t>
  </si>
  <si>
    <t>V7A3176</t>
  </si>
  <si>
    <t>26201N</t>
  </si>
  <si>
    <t>05/07/2026  1800</t>
  </si>
  <si>
    <t>MES</t>
  </si>
  <si>
    <t>L 16F/325MTS</t>
  </si>
  <si>
    <t>LIMCO SILVER</t>
  </si>
  <si>
    <t>3FWQ9</t>
  </si>
  <si>
    <t>0426</t>
  </si>
  <si>
    <t>D PKGS</t>
  </si>
  <si>
    <t>LICO-2026</t>
  </si>
  <si>
    <t>03/07/2026  1000</t>
  </si>
  <si>
    <t>08/07/2026  0600</t>
  </si>
  <si>
    <t xml:space="preserve">      02.07.2026       HW      0546     2.8    HW          1748      3.3    LW           1129    0.8   LW               -              -       </t>
  </si>
  <si>
    <t>ERACLEA</t>
  </si>
  <si>
    <t>ERAC-2026</t>
  </si>
  <si>
    <t>A8VM2</t>
  </si>
  <si>
    <t>ER-01/2026</t>
  </si>
  <si>
    <t>D BULK COAL</t>
  </si>
  <si>
    <t>9HA6171</t>
  </si>
  <si>
    <t>OK1381MA</t>
  </si>
  <si>
    <t>08/07/2026  1300</t>
  </si>
  <si>
    <t>L 300/1000MTS</t>
  </si>
  <si>
    <t>CCNB-2026</t>
  </si>
  <si>
    <t>HOTE-2026-0982</t>
  </si>
  <si>
    <t>OLAY-2026-0984</t>
  </si>
  <si>
    <t>KONRAD</t>
  </si>
  <si>
    <t>5LBI2</t>
  </si>
  <si>
    <t>KON0526S</t>
  </si>
  <si>
    <t>RSS</t>
  </si>
  <si>
    <t>L 30F/350MTS</t>
  </si>
  <si>
    <t>KON-2026-0986</t>
  </si>
  <si>
    <t>CMA CGM NINGBO</t>
  </si>
  <si>
    <t>D GEN. CARGO &amp; EQUIPMENTS</t>
  </si>
  <si>
    <t xml:space="preserve">       2.26.06.2026  2100  MSC IKARIA VI  279  12  MSC  1,340 L 500F/1100MTS</t>
  </si>
  <si>
    <t xml:space="preserve">       3.28.06.2026 0800  MSC ANIELLO  260  9.95  MSC  505 L 50F/750MTS</t>
  </si>
  <si>
    <t xml:space="preserve">       4.28.06.2026 0805  LADY JANE  294  12.5  COS  1,800 L 600F/1200MTS</t>
  </si>
  <si>
    <t xml:space="preserve">       5.28.06.2026  2130  REN JIAN 10 264  12.6  ONE  1,800 L 1900MTS</t>
  </si>
  <si>
    <t xml:space="preserve">       6.28.06.2026 1400  GFS RANNA  193  8.6  SWM  450 L 400F</t>
  </si>
  <si>
    <t xml:space="preserve">       7.29.06.2026 1635  PROTOSTAR  222  11.2  COS  1,800 L 1200F</t>
  </si>
  <si>
    <t>KOTA MEGAH</t>
  </si>
  <si>
    <t>KMEG-2026</t>
  </si>
  <si>
    <t>9V9978</t>
  </si>
  <si>
    <t>KMEG0624W/KMEG0624E</t>
  </si>
  <si>
    <t>14/07/2026  2100</t>
  </si>
  <si>
    <t>L 615F/1200MTS</t>
  </si>
  <si>
    <t>MSC STELLA</t>
  </si>
  <si>
    <t>H8PA</t>
  </si>
  <si>
    <t>HI624A-HI626R</t>
  </si>
  <si>
    <t>14/07/2026  0600</t>
  </si>
  <si>
    <t>L 40F/3500MTS</t>
  </si>
  <si>
    <t>MSLL-2026</t>
  </si>
  <si>
    <t>SEASPAN NEW DELHI</t>
  </si>
  <si>
    <t>VRKBK5</t>
  </si>
  <si>
    <t>027W-027E</t>
  </si>
  <si>
    <t>16/07/2026  0600</t>
  </si>
  <si>
    <t>LIAN HUA SONG</t>
  </si>
  <si>
    <t>LHG-2026</t>
  </si>
  <si>
    <t>9V9242</t>
  </si>
  <si>
    <t>98/98B</t>
  </si>
  <si>
    <t>15/07/2026  0600</t>
  </si>
  <si>
    <t>BAO EXPRESS</t>
  </si>
  <si>
    <t>VRXQ9</t>
  </si>
  <si>
    <t>2604A</t>
  </si>
  <si>
    <t>ASA</t>
  </si>
  <si>
    <t>06/07/2026  1900</t>
  </si>
  <si>
    <t>08/07/2026  1500</t>
  </si>
  <si>
    <t>11/07/2026  2300</t>
  </si>
  <si>
    <t>02/07/2026  1600</t>
  </si>
  <si>
    <t xml:space="preserve">         1.01.07.2026  0600 LCT RIZIKI  55  3 CSA L   550  TRANSHIPMENT CARGO</t>
  </si>
  <si>
    <t xml:space="preserve">      03.07.2026       HW      0617      2.9    HW          1822      3.3    LW           0011    0.5   LW          1205        0.8   </t>
  </si>
  <si>
    <t>BAOS-2026</t>
  </si>
  <si>
    <t xml:space="preserve">                                                                                             SHIPS EXPECTED IN THE NEXT 14 DAYS FROM 2ND JULY-2026      </t>
  </si>
  <si>
    <t>KILM-2026-0889</t>
  </si>
  <si>
    <t xml:space="preserve">         1. 10.06.2026  1600  XIN HAI TONG 38    190    10    NSM  D  50,500  BULK WHEAT @BULKSTREAM</t>
  </si>
  <si>
    <t xml:space="preserve">         2. 13.06.2026  0750  ELEOUSSA    190    10.3    OBJ  D  43,000  BULK WHEAT @BULKSTREAM</t>
  </si>
  <si>
    <t xml:space="preserve">         3. 15.06.2026  0700  ESNA    224    10.3    OBJ  D  43,000  BULK WHEAT @BULKSTREAM</t>
  </si>
  <si>
    <t xml:space="preserve">         4. 28.06.2026  0730  WADI ALARAB    225    10.5    OBJ  D  42,500  BULK WHEAT @BULKSTREAM</t>
  </si>
  <si>
    <t>05/07/2026  2000</t>
  </si>
  <si>
    <t>17/07/2026  2300</t>
  </si>
  <si>
    <t>BHLA-2026-0981</t>
  </si>
  <si>
    <t>SSND-2026-0988</t>
  </si>
  <si>
    <t>RUI8-2026-0992</t>
  </si>
  <si>
    <t>OPT1-2026-0991</t>
  </si>
  <si>
    <t>ULTQ-2026-0987</t>
  </si>
  <si>
    <t>AL-MAIDA II</t>
  </si>
  <si>
    <t>51M693</t>
  </si>
  <si>
    <t>CSA</t>
  </si>
  <si>
    <t>L TRANSHIPMENT CARGO</t>
  </si>
  <si>
    <t>AMAD-2026</t>
  </si>
  <si>
    <t xml:space="preserve">         1. 21.06.2026  0001   CAPE OLYMPUS   250  14   STR  D  85,000  MOGAS @KOT II JETTY</t>
  </si>
  <si>
    <t xml:space="preserve">         2. 24.06.2026  0600   CORDOBA  183  11   STR  D  20,000  MOGAS @KOT II JETTY</t>
  </si>
  <si>
    <t xml:space="preserve">         3. 26.06.2026  0730   FEDORA  249  13.3   STR  D  85,000  GASOIL @KOT II JETTY</t>
  </si>
  <si>
    <t xml:space="preserve">       1.01.07.2026  0600   AL L 127   70   3.7   AOL  0   L  46F </t>
  </si>
  <si>
    <t>KILIMANJARO VIII</t>
  </si>
  <si>
    <t>EASTWIND II</t>
  </si>
  <si>
    <t>J8B5779</t>
  </si>
  <si>
    <t>03/07/2026  1800</t>
  </si>
  <si>
    <t>ALB</t>
  </si>
  <si>
    <t>BUNKERING</t>
  </si>
  <si>
    <t>9646-2026</t>
  </si>
  <si>
    <t>AM008/26A-AM008/26B</t>
  </si>
  <si>
    <t>AMU 1</t>
  </si>
  <si>
    <t>HP6372</t>
  </si>
  <si>
    <t>03/07/2026  2100</t>
  </si>
  <si>
    <t>LSL</t>
  </si>
  <si>
    <t>L 80F</t>
  </si>
  <si>
    <t>9666-2026-0985</t>
  </si>
  <si>
    <t>04/07/2026  2000</t>
  </si>
  <si>
    <t>12/07/2026  1800</t>
  </si>
  <si>
    <t>17/07/2026  0900</t>
  </si>
  <si>
    <t>10/07/2026  0600</t>
  </si>
  <si>
    <t>06/07/2026  1100</t>
  </si>
  <si>
    <t xml:space="preserve">       8.02.07.2026 0845  EF OLIVIA  221  12   BFC  659 L 490F/690MTS</t>
  </si>
  <si>
    <t xml:space="preserve">       2.29.06.2026  0500   AMU II   80   2.6   LSL  40   L  40F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</si>
</sst>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8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11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3" fontId="4" fillId="2" borderId="8" xfId="0" applyNumberFormat="1" applyFont="1" applyFill="1" applyBorder="1" applyAlignment="1">
      <alignment horizontal="center"/>
    </xf>
    <xf numFmtId="14" fontId="4" fillId="2" borderId="8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left" vertical="center"/>
    </xf>
    <xf numFmtId="17" fontId="4" fillId="0" borderId="3" xfId="0" quotePrefix="1" applyNumberFormat="1" applyFont="1" applyBorder="1" applyAlignment="1">
      <alignment horizontal="center"/>
    </xf>
    <xf numFmtId="11" fontId="4" fillId="0" borderId="4" xfId="0" applyNumberFormat="1" applyFont="1" applyBorder="1" applyAlignment="1">
      <alignment horizontal="center" vertical="top"/>
    </xf>
    <xf numFmtId="11" fontId="4" fillId="0" borderId="4" xfId="0" applyNumberFormat="1" applyFont="1" applyBorder="1" applyAlignment="1">
      <alignment horizontal="left" vertical="top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00000000-0005-0000-0000-000008000000}"/>
    <cellStyle name="Normal 13 2" xfId="8" xr:uid="{00000000-0005-0000-0000-000009000000}"/>
    <cellStyle name="Normal 13 2 2" xfId="9" xr:uid="{00000000-0005-0000-0000-00000A000000}"/>
    <cellStyle name="Normal 13 2 2 2" xfId="10" xr:uid="{00000000-0005-0000-0000-00000B000000}"/>
    <cellStyle name="Normal 13 2 2 2 2" xfId="11" xr:uid="{00000000-0005-0000-0000-00000C000000}"/>
    <cellStyle name="Normal 13 2 2 2 2 2" xfId="12" xr:uid="{00000000-0005-0000-0000-00000D000000}"/>
    <cellStyle name="Normal 13 2 2 2 2 2 2" xfId="616" xr:uid="{00000000-0005-0000-0000-00000E000000}"/>
    <cellStyle name="Normal 13 2 2 2 2 2 2 2" xfId="1776" xr:uid="{00000000-0005-0000-0000-00000F000000}"/>
    <cellStyle name="Normal 13 2 2 2 2 2 3" xfId="1196" xr:uid="{00000000-0005-0000-0000-000010000000}"/>
    <cellStyle name="Normal 13 2 2 2 2 3" xfId="615" xr:uid="{00000000-0005-0000-0000-000011000000}"/>
    <cellStyle name="Normal 13 2 2 2 2 3 2" xfId="1775" xr:uid="{00000000-0005-0000-0000-000012000000}"/>
    <cellStyle name="Normal 13 2 2 2 2 4" xfId="1195" xr:uid="{00000000-0005-0000-0000-000013000000}"/>
    <cellStyle name="Normal 13 2 2 2 3" xfId="13" xr:uid="{00000000-0005-0000-0000-000014000000}"/>
    <cellStyle name="Normal 13 2 2 2 3 2" xfId="617" xr:uid="{00000000-0005-0000-0000-000015000000}"/>
    <cellStyle name="Normal 13 2 2 2 3 2 2" xfId="1777" xr:uid="{00000000-0005-0000-0000-000016000000}"/>
    <cellStyle name="Normal 13 2 2 2 3 3" xfId="1197" xr:uid="{00000000-0005-0000-0000-000017000000}"/>
    <cellStyle name="Normal 13 2 2 2 4" xfId="614" xr:uid="{00000000-0005-0000-0000-000018000000}"/>
    <cellStyle name="Normal 13 2 2 2 4 2" xfId="1774" xr:uid="{00000000-0005-0000-0000-000019000000}"/>
    <cellStyle name="Normal 13 2 2 2 5" xfId="1194" xr:uid="{00000000-0005-0000-0000-00001A000000}"/>
    <cellStyle name="Normal 13 2 2 3" xfId="14" xr:uid="{00000000-0005-0000-0000-00001B000000}"/>
    <cellStyle name="Normal 13 2 2 3 2" xfId="15" xr:uid="{00000000-0005-0000-0000-00001C000000}"/>
    <cellStyle name="Normal 13 2 2 3 2 2" xfId="16" xr:uid="{00000000-0005-0000-0000-00001D000000}"/>
    <cellStyle name="Normal 13 2 2 3 2 2 2" xfId="620" xr:uid="{00000000-0005-0000-0000-00001E000000}"/>
    <cellStyle name="Normal 13 2 2 3 2 2 2 2" xfId="1780" xr:uid="{00000000-0005-0000-0000-00001F000000}"/>
    <cellStyle name="Normal 13 2 2 3 2 2 3" xfId="1200" xr:uid="{00000000-0005-0000-0000-000020000000}"/>
    <cellStyle name="Normal 13 2 2 3 2 3" xfId="619" xr:uid="{00000000-0005-0000-0000-000021000000}"/>
    <cellStyle name="Normal 13 2 2 3 2 3 2" xfId="1779" xr:uid="{00000000-0005-0000-0000-000022000000}"/>
    <cellStyle name="Normal 13 2 2 3 2 4" xfId="1199" xr:uid="{00000000-0005-0000-0000-000023000000}"/>
    <cellStyle name="Normal 13 2 2 3 3" xfId="17" xr:uid="{00000000-0005-0000-0000-000024000000}"/>
    <cellStyle name="Normal 13 2 2 3 3 2" xfId="621" xr:uid="{00000000-0005-0000-0000-000025000000}"/>
    <cellStyle name="Normal 13 2 2 3 3 2 2" xfId="1781" xr:uid="{00000000-0005-0000-0000-000026000000}"/>
    <cellStyle name="Normal 13 2 2 3 3 3" xfId="1201" xr:uid="{00000000-0005-0000-0000-000027000000}"/>
    <cellStyle name="Normal 13 2 2 3 4" xfId="618" xr:uid="{00000000-0005-0000-0000-000028000000}"/>
    <cellStyle name="Normal 13 2 2 3 4 2" xfId="1778" xr:uid="{00000000-0005-0000-0000-000029000000}"/>
    <cellStyle name="Normal 13 2 2 3 5" xfId="1198" xr:uid="{00000000-0005-0000-0000-00002A000000}"/>
    <cellStyle name="Normal 13 2 2 4" xfId="18" xr:uid="{00000000-0005-0000-0000-00002B000000}"/>
    <cellStyle name="Normal 13 2 2 4 2" xfId="19" xr:uid="{00000000-0005-0000-0000-00002C000000}"/>
    <cellStyle name="Normal 13 2 2 4 2 2" xfId="20" xr:uid="{00000000-0005-0000-0000-00002D000000}"/>
    <cellStyle name="Normal 13 2 2 4 2 2 2" xfId="624" xr:uid="{00000000-0005-0000-0000-00002E000000}"/>
    <cellStyle name="Normal 13 2 2 4 2 2 2 2" xfId="1784" xr:uid="{00000000-0005-0000-0000-00002F000000}"/>
    <cellStyle name="Normal 13 2 2 4 2 2 3" xfId="1204" xr:uid="{00000000-0005-0000-0000-000030000000}"/>
    <cellStyle name="Normal 13 2 2 4 2 3" xfId="623" xr:uid="{00000000-0005-0000-0000-000031000000}"/>
    <cellStyle name="Normal 13 2 2 4 2 3 2" xfId="1783" xr:uid="{00000000-0005-0000-0000-000032000000}"/>
    <cellStyle name="Normal 13 2 2 4 2 4" xfId="1203" xr:uid="{00000000-0005-0000-0000-000033000000}"/>
    <cellStyle name="Normal 13 2 2 4 3" xfId="21" xr:uid="{00000000-0005-0000-0000-000034000000}"/>
    <cellStyle name="Normal 13 2 2 4 3 2" xfId="625" xr:uid="{00000000-0005-0000-0000-000035000000}"/>
    <cellStyle name="Normal 13 2 2 4 3 2 2" xfId="1785" xr:uid="{00000000-0005-0000-0000-000036000000}"/>
    <cellStyle name="Normal 13 2 2 4 3 3" xfId="1205" xr:uid="{00000000-0005-0000-0000-000037000000}"/>
    <cellStyle name="Normal 13 2 2 4 4" xfId="622" xr:uid="{00000000-0005-0000-0000-000038000000}"/>
    <cellStyle name="Normal 13 2 2 4 4 2" xfId="1782" xr:uid="{00000000-0005-0000-0000-000039000000}"/>
    <cellStyle name="Normal 13 2 2 4 5" xfId="1202" xr:uid="{00000000-0005-0000-0000-00003A000000}"/>
    <cellStyle name="Normal 13 2 2 5" xfId="22" xr:uid="{00000000-0005-0000-0000-00003B000000}"/>
    <cellStyle name="Normal 13 2 2 5 2" xfId="23" xr:uid="{00000000-0005-0000-0000-00003C000000}"/>
    <cellStyle name="Normal 13 2 2 5 2 2" xfId="627" xr:uid="{00000000-0005-0000-0000-00003D000000}"/>
    <cellStyle name="Normal 13 2 2 5 2 2 2" xfId="1787" xr:uid="{00000000-0005-0000-0000-00003E000000}"/>
    <cellStyle name="Normal 13 2 2 5 2 3" xfId="1207" xr:uid="{00000000-0005-0000-0000-00003F000000}"/>
    <cellStyle name="Normal 13 2 2 5 3" xfId="626" xr:uid="{00000000-0005-0000-0000-000040000000}"/>
    <cellStyle name="Normal 13 2 2 5 3 2" xfId="1786" xr:uid="{00000000-0005-0000-0000-000041000000}"/>
    <cellStyle name="Normal 13 2 2 5 4" xfId="1206" xr:uid="{00000000-0005-0000-0000-000042000000}"/>
    <cellStyle name="Normal 13 2 2 6" xfId="24" xr:uid="{00000000-0005-0000-0000-000043000000}"/>
    <cellStyle name="Normal 13 2 2 6 2" xfId="628" xr:uid="{00000000-0005-0000-0000-000044000000}"/>
    <cellStyle name="Normal 13 2 2 6 2 2" xfId="1788" xr:uid="{00000000-0005-0000-0000-000045000000}"/>
    <cellStyle name="Normal 13 2 2 6 3" xfId="1208" xr:uid="{00000000-0005-0000-0000-000046000000}"/>
    <cellStyle name="Normal 13 2 2 7" xfId="613" xr:uid="{00000000-0005-0000-0000-000047000000}"/>
    <cellStyle name="Normal 13 2 2 7 2" xfId="1773" xr:uid="{00000000-0005-0000-0000-000048000000}"/>
    <cellStyle name="Normal 13 2 2 8" xfId="1193" xr:uid="{00000000-0005-0000-0000-000049000000}"/>
    <cellStyle name="Normal 13 2 3" xfId="25" xr:uid="{00000000-0005-0000-0000-00004A000000}"/>
    <cellStyle name="Normal 13 2 3 2" xfId="26" xr:uid="{00000000-0005-0000-0000-00004B000000}"/>
    <cellStyle name="Normal 13 2 3 2 2" xfId="27" xr:uid="{00000000-0005-0000-0000-00004C000000}"/>
    <cellStyle name="Normal 13 2 3 2 2 2" xfId="631" xr:uid="{00000000-0005-0000-0000-00004D000000}"/>
    <cellStyle name="Normal 13 2 3 2 2 2 2" xfId="1791" xr:uid="{00000000-0005-0000-0000-00004E000000}"/>
    <cellStyle name="Normal 13 2 3 2 2 3" xfId="1211" xr:uid="{00000000-0005-0000-0000-00004F000000}"/>
    <cellStyle name="Normal 13 2 3 2 3" xfId="630" xr:uid="{00000000-0005-0000-0000-000050000000}"/>
    <cellStyle name="Normal 13 2 3 2 3 2" xfId="1790" xr:uid="{00000000-0005-0000-0000-000051000000}"/>
    <cellStyle name="Normal 13 2 3 2 4" xfId="1210" xr:uid="{00000000-0005-0000-0000-000052000000}"/>
    <cellStyle name="Normal 13 2 3 3" xfId="28" xr:uid="{00000000-0005-0000-0000-000053000000}"/>
    <cellStyle name="Normal 13 2 3 3 2" xfId="632" xr:uid="{00000000-0005-0000-0000-000054000000}"/>
    <cellStyle name="Normal 13 2 3 3 2 2" xfId="1792" xr:uid="{00000000-0005-0000-0000-000055000000}"/>
    <cellStyle name="Normal 13 2 3 3 3" xfId="1212" xr:uid="{00000000-0005-0000-0000-000056000000}"/>
    <cellStyle name="Normal 13 2 3 4" xfId="629" xr:uid="{00000000-0005-0000-0000-000057000000}"/>
    <cellStyle name="Normal 13 2 3 4 2" xfId="1789" xr:uid="{00000000-0005-0000-0000-000058000000}"/>
    <cellStyle name="Normal 13 2 3 5" xfId="1209" xr:uid="{00000000-0005-0000-0000-000059000000}"/>
    <cellStyle name="Normal 13 2 4" xfId="29" xr:uid="{00000000-0005-0000-0000-00005A000000}"/>
    <cellStyle name="Normal 13 2 4 2" xfId="30" xr:uid="{00000000-0005-0000-0000-00005B000000}"/>
    <cellStyle name="Normal 13 2 4 2 2" xfId="31" xr:uid="{00000000-0005-0000-0000-00005C000000}"/>
    <cellStyle name="Normal 13 2 4 2 2 2" xfId="635" xr:uid="{00000000-0005-0000-0000-00005D000000}"/>
    <cellStyle name="Normal 13 2 4 2 2 2 2" xfId="1795" xr:uid="{00000000-0005-0000-0000-00005E000000}"/>
    <cellStyle name="Normal 13 2 4 2 2 3" xfId="1215" xr:uid="{00000000-0005-0000-0000-00005F000000}"/>
    <cellStyle name="Normal 13 2 4 2 3" xfId="634" xr:uid="{00000000-0005-0000-0000-000060000000}"/>
    <cellStyle name="Normal 13 2 4 2 3 2" xfId="1794" xr:uid="{00000000-0005-0000-0000-000061000000}"/>
    <cellStyle name="Normal 13 2 4 2 4" xfId="1214" xr:uid="{00000000-0005-0000-0000-000062000000}"/>
    <cellStyle name="Normal 13 2 4 3" xfId="32" xr:uid="{00000000-0005-0000-0000-000063000000}"/>
    <cellStyle name="Normal 13 2 4 3 2" xfId="636" xr:uid="{00000000-0005-0000-0000-000064000000}"/>
    <cellStyle name="Normal 13 2 4 3 2 2" xfId="1796" xr:uid="{00000000-0005-0000-0000-000065000000}"/>
    <cellStyle name="Normal 13 2 4 3 3" xfId="1216" xr:uid="{00000000-0005-0000-0000-000066000000}"/>
    <cellStyle name="Normal 13 2 4 4" xfId="633" xr:uid="{00000000-0005-0000-0000-000067000000}"/>
    <cellStyle name="Normal 13 2 4 4 2" xfId="1793" xr:uid="{00000000-0005-0000-0000-000068000000}"/>
    <cellStyle name="Normal 13 2 4 5" xfId="1213" xr:uid="{00000000-0005-0000-0000-000069000000}"/>
    <cellStyle name="Normal 13 2 5" xfId="33" xr:uid="{00000000-0005-0000-0000-00006A000000}"/>
    <cellStyle name="Normal 13 2 5 2" xfId="34" xr:uid="{00000000-0005-0000-0000-00006B000000}"/>
    <cellStyle name="Normal 13 2 5 2 2" xfId="35" xr:uid="{00000000-0005-0000-0000-00006C000000}"/>
    <cellStyle name="Normal 13 2 5 2 2 2" xfId="639" xr:uid="{00000000-0005-0000-0000-00006D000000}"/>
    <cellStyle name="Normal 13 2 5 2 2 2 2" xfId="1799" xr:uid="{00000000-0005-0000-0000-00006E000000}"/>
    <cellStyle name="Normal 13 2 5 2 2 3" xfId="1219" xr:uid="{00000000-0005-0000-0000-00006F000000}"/>
    <cellStyle name="Normal 13 2 5 2 3" xfId="638" xr:uid="{00000000-0005-0000-0000-000070000000}"/>
    <cellStyle name="Normal 13 2 5 2 3 2" xfId="1798" xr:uid="{00000000-0005-0000-0000-000071000000}"/>
    <cellStyle name="Normal 13 2 5 2 4" xfId="1218" xr:uid="{00000000-0005-0000-0000-000072000000}"/>
    <cellStyle name="Normal 13 2 5 3" xfId="36" xr:uid="{00000000-0005-0000-0000-000073000000}"/>
    <cellStyle name="Normal 13 2 5 3 2" xfId="640" xr:uid="{00000000-0005-0000-0000-000074000000}"/>
    <cellStyle name="Normal 13 2 5 3 2 2" xfId="1800" xr:uid="{00000000-0005-0000-0000-000075000000}"/>
    <cellStyle name="Normal 13 2 5 3 3" xfId="1220" xr:uid="{00000000-0005-0000-0000-000076000000}"/>
    <cellStyle name="Normal 13 2 5 4" xfId="637" xr:uid="{00000000-0005-0000-0000-000077000000}"/>
    <cellStyle name="Normal 13 2 5 4 2" xfId="1797" xr:uid="{00000000-0005-0000-0000-000078000000}"/>
    <cellStyle name="Normal 13 2 5 5" xfId="1217" xr:uid="{00000000-0005-0000-0000-000079000000}"/>
    <cellStyle name="Normal 13 2 6" xfId="37" xr:uid="{00000000-0005-0000-0000-00007A000000}"/>
    <cellStyle name="Normal 13 2 6 2" xfId="38" xr:uid="{00000000-0005-0000-0000-00007B000000}"/>
    <cellStyle name="Normal 13 2 6 2 2" xfId="642" xr:uid="{00000000-0005-0000-0000-00007C000000}"/>
    <cellStyle name="Normal 13 2 6 2 2 2" xfId="1802" xr:uid="{00000000-0005-0000-0000-00007D000000}"/>
    <cellStyle name="Normal 13 2 6 2 3" xfId="1222" xr:uid="{00000000-0005-0000-0000-00007E000000}"/>
    <cellStyle name="Normal 13 2 6 3" xfId="641" xr:uid="{00000000-0005-0000-0000-00007F000000}"/>
    <cellStyle name="Normal 13 2 6 3 2" xfId="1801" xr:uid="{00000000-0005-0000-0000-000080000000}"/>
    <cellStyle name="Normal 13 2 6 4" xfId="1221" xr:uid="{00000000-0005-0000-0000-000081000000}"/>
    <cellStyle name="Normal 13 2 7" xfId="39" xr:uid="{00000000-0005-0000-0000-000082000000}"/>
    <cellStyle name="Normal 13 2 7 2" xfId="643" xr:uid="{00000000-0005-0000-0000-000083000000}"/>
    <cellStyle name="Normal 13 2 7 2 2" xfId="1803" xr:uid="{00000000-0005-0000-0000-000084000000}"/>
    <cellStyle name="Normal 13 2 7 3" xfId="1223" xr:uid="{00000000-0005-0000-0000-000085000000}"/>
    <cellStyle name="Normal 13 2 8" xfId="612" xr:uid="{00000000-0005-0000-0000-000086000000}"/>
    <cellStyle name="Normal 13 2 8 2" xfId="1772" xr:uid="{00000000-0005-0000-0000-000087000000}"/>
    <cellStyle name="Normal 13 2 9" xfId="1192" xr:uid="{00000000-0005-0000-0000-000088000000}"/>
    <cellStyle name="Normal 13 3" xfId="40" xr:uid="{00000000-0005-0000-0000-000089000000}"/>
    <cellStyle name="Normal 13 3 2" xfId="41" xr:uid="{00000000-0005-0000-0000-00008A000000}"/>
    <cellStyle name="Normal 13 3 2 2" xfId="42" xr:uid="{00000000-0005-0000-0000-00008B000000}"/>
    <cellStyle name="Normal 13 3 2 2 2" xfId="43" xr:uid="{00000000-0005-0000-0000-00008C000000}"/>
    <cellStyle name="Normal 13 3 2 2 2 2" xfId="647" xr:uid="{00000000-0005-0000-0000-00008D000000}"/>
    <cellStyle name="Normal 13 3 2 2 2 2 2" xfId="1807" xr:uid="{00000000-0005-0000-0000-00008E000000}"/>
    <cellStyle name="Normal 13 3 2 2 2 3" xfId="1227" xr:uid="{00000000-0005-0000-0000-00008F000000}"/>
    <cellStyle name="Normal 13 3 2 2 3" xfId="646" xr:uid="{00000000-0005-0000-0000-000090000000}"/>
    <cellStyle name="Normal 13 3 2 2 3 2" xfId="1806" xr:uid="{00000000-0005-0000-0000-000091000000}"/>
    <cellStyle name="Normal 13 3 2 2 4" xfId="1226" xr:uid="{00000000-0005-0000-0000-000092000000}"/>
    <cellStyle name="Normal 13 3 2 3" xfId="44" xr:uid="{00000000-0005-0000-0000-000093000000}"/>
    <cellStyle name="Normal 13 3 2 3 2" xfId="648" xr:uid="{00000000-0005-0000-0000-000094000000}"/>
    <cellStyle name="Normal 13 3 2 3 2 2" xfId="1808" xr:uid="{00000000-0005-0000-0000-000095000000}"/>
    <cellStyle name="Normal 13 3 2 3 3" xfId="1228" xr:uid="{00000000-0005-0000-0000-000096000000}"/>
    <cellStyle name="Normal 13 3 2 4" xfId="645" xr:uid="{00000000-0005-0000-0000-000097000000}"/>
    <cellStyle name="Normal 13 3 2 4 2" xfId="1805" xr:uid="{00000000-0005-0000-0000-000098000000}"/>
    <cellStyle name="Normal 13 3 2 5" xfId="1225" xr:uid="{00000000-0005-0000-0000-000099000000}"/>
    <cellStyle name="Normal 13 3 3" xfId="45" xr:uid="{00000000-0005-0000-0000-00009A000000}"/>
    <cellStyle name="Normal 13 3 3 2" xfId="46" xr:uid="{00000000-0005-0000-0000-00009B000000}"/>
    <cellStyle name="Normal 13 3 3 2 2" xfId="47" xr:uid="{00000000-0005-0000-0000-00009C000000}"/>
    <cellStyle name="Normal 13 3 3 2 2 2" xfId="651" xr:uid="{00000000-0005-0000-0000-00009D000000}"/>
    <cellStyle name="Normal 13 3 3 2 2 2 2" xfId="1811" xr:uid="{00000000-0005-0000-0000-00009E000000}"/>
    <cellStyle name="Normal 13 3 3 2 2 3" xfId="1231" xr:uid="{00000000-0005-0000-0000-00009F000000}"/>
    <cellStyle name="Normal 13 3 3 2 3" xfId="650" xr:uid="{00000000-0005-0000-0000-0000A0000000}"/>
    <cellStyle name="Normal 13 3 3 2 3 2" xfId="1810" xr:uid="{00000000-0005-0000-0000-0000A1000000}"/>
    <cellStyle name="Normal 13 3 3 2 4" xfId="1230" xr:uid="{00000000-0005-0000-0000-0000A2000000}"/>
    <cellStyle name="Normal 13 3 3 3" xfId="48" xr:uid="{00000000-0005-0000-0000-0000A3000000}"/>
    <cellStyle name="Normal 13 3 3 3 2" xfId="652" xr:uid="{00000000-0005-0000-0000-0000A4000000}"/>
    <cellStyle name="Normal 13 3 3 3 2 2" xfId="1812" xr:uid="{00000000-0005-0000-0000-0000A5000000}"/>
    <cellStyle name="Normal 13 3 3 3 3" xfId="1232" xr:uid="{00000000-0005-0000-0000-0000A6000000}"/>
    <cellStyle name="Normal 13 3 3 4" xfId="649" xr:uid="{00000000-0005-0000-0000-0000A7000000}"/>
    <cellStyle name="Normal 13 3 3 4 2" xfId="1809" xr:uid="{00000000-0005-0000-0000-0000A8000000}"/>
    <cellStyle name="Normal 13 3 3 5" xfId="1229" xr:uid="{00000000-0005-0000-0000-0000A9000000}"/>
    <cellStyle name="Normal 13 3 4" xfId="49" xr:uid="{00000000-0005-0000-0000-0000AA000000}"/>
    <cellStyle name="Normal 13 3 4 2" xfId="50" xr:uid="{00000000-0005-0000-0000-0000AB000000}"/>
    <cellStyle name="Normal 13 3 4 2 2" xfId="51" xr:uid="{00000000-0005-0000-0000-0000AC000000}"/>
    <cellStyle name="Normal 13 3 4 2 2 2" xfId="655" xr:uid="{00000000-0005-0000-0000-0000AD000000}"/>
    <cellStyle name="Normal 13 3 4 2 2 2 2" xfId="1815" xr:uid="{00000000-0005-0000-0000-0000AE000000}"/>
    <cellStyle name="Normal 13 3 4 2 2 3" xfId="1235" xr:uid="{00000000-0005-0000-0000-0000AF000000}"/>
    <cellStyle name="Normal 13 3 4 2 3" xfId="654" xr:uid="{00000000-0005-0000-0000-0000B0000000}"/>
    <cellStyle name="Normal 13 3 4 2 3 2" xfId="1814" xr:uid="{00000000-0005-0000-0000-0000B1000000}"/>
    <cellStyle name="Normal 13 3 4 2 4" xfId="1234" xr:uid="{00000000-0005-0000-0000-0000B2000000}"/>
    <cellStyle name="Normal 13 3 4 3" xfId="52" xr:uid="{00000000-0005-0000-0000-0000B3000000}"/>
    <cellStyle name="Normal 13 3 4 3 2" xfId="656" xr:uid="{00000000-0005-0000-0000-0000B4000000}"/>
    <cellStyle name="Normal 13 3 4 3 2 2" xfId="1816" xr:uid="{00000000-0005-0000-0000-0000B5000000}"/>
    <cellStyle name="Normal 13 3 4 3 3" xfId="1236" xr:uid="{00000000-0005-0000-0000-0000B6000000}"/>
    <cellStyle name="Normal 13 3 4 4" xfId="653" xr:uid="{00000000-0005-0000-0000-0000B7000000}"/>
    <cellStyle name="Normal 13 3 4 4 2" xfId="1813" xr:uid="{00000000-0005-0000-0000-0000B8000000}"/>
    <cellStyle name="Normal 13 3 4 5" xfId="1233" xr:uid="{00000000-0005-0000-0000-0000B9000000}"/>
    <cellStyle name="Normal 13 3 5" xfId="53" xr:uid="{00000000-0005-0000-0000-0000BA000000}"/>
    <cellStyle name="Normal 13 3 5 2" xfId="54" xr:uid="{00000000-0005-0000-0000-0000BB000000}"/>
    <cellStyle name="Normal 13 3 5 2 2" xfId="658" xr:uid="{00000000-0005-0000-0000-0000BC000000}"/>
    <cellStyle name="Normal 13 3 5 2 2 2" xfId="1818" xr:uid="{00000000-0005-0000-0000-0000BD000000}"/>
    <cellStyle name="Normal 13 3 5 2 3" xfId="1238" xr:uid="{00000000-0005-0000-0000-0000BE000000}"/>
    <cellStyle name="Normal 13 3 5 3" xfId="657" xr:uid="{00000000-0005-0000-0000-0000BF000000}"/>
    <cellStyle name="Normal 13 3 5 3 2" xfId="1817" xr:uid="{00000000-0005-0000-0000-0000C0000000}"/>
    <cellStyle name="Normal 13 3 5 4" xfId="1237" xr:uid="{00000000-0005-0000-0000-0000C1000000}"/>
    <cellStyle name="Normal 13 3 6" xfId="55" xr:uid="{00000000-0005-0000-0000-0000C2000000}"/>
    <cellStyle name="Normal 13 3 6 2" xfId="659" xr:uid="{00000000-0005-0000-0000-0000C3000000}"/>
    <cellStyle name="Normal 13 3 6 2 2" xfId="1819" xr:uid="{00000000-0005-0000-0000-0000C4000000}"/>
    <cellStyle name="Normal 13 3 6 3" xfId="1239" xr:uid="{00000000-0005-0000-0000-0000C5000000}"/>
    <cellStyle name="Normal 13 3 7" xfId="644" xr:uid="{00000000-0005-0000-0000-0000C6000000}"/>
    <cellStyle name="Normal 13 3 7 2" xfId="1804" xr:uid="{00000000-0005-0000-0000-0000C7000000}"/>
    <cellStyle name="Normal 13 3 8" xfId="1224" xr:uid="{00000000-0005-0000-0000-0000C8000000}"/>
    <cellStyle name="Normal 13 4" xfId="56" xr:uid="{00000000-0005-0000-0000-0000C9000000}"/>
    <cellStyle name="Normal 13 4 2" xfId="57" xr:uid="{00000000-0005-0000-0000-0000CA000000}"/>
    <cellStyle name="Normal 13 4 2 2" xfId="58" xr:uid="{00000000-0005-0000-0000-0000CB000000}"/>
    <cellStyle name="Normal 13 4 2 2 2" xfId="662" xr:uid="{00000000-0005-0000-0000-0000CC000000}"/>
    <cellStyle name="Normal 13 4 2 2 2 2" xfId="1822" xr:uid="{00000000-0005-0000-0000-0000CD000000}"/>
    <cellStyle name="Normal 13 4 2 2 3" xfId="1242" xr:uid="{00000000-0005-0000-0000-0000CE000000}"/>
    <cellStyle name="Normal 13 4 2 3" xfId="661" xr:uid="{00000000-0005-0000-0000-0000CF000000}"/>
    <cellStyle name="Normal 13 4 2 3 2" xfId="1821" xr:uid="{00000000-0005-0000-0000-0000D0000000}"/>
    <cellStyle name="Normal 13 4 2 4" xfId="1241" xr:uid="{00000000-0005-0000-0000-0000D1000000}"/>
    <cellStyle name="Normal 13 4 3" xfId="59" xr:uid="{00000000-0005-0000-0000-0000D2000000}"/>
    <cellStyle name="Normal 13 4 3 2" xfId="663" xr:uid="{00000000-0005-0000-0000-0000D3000000}"/>
    <cellStyle name="Normal 13 4 3 2 2" xfId="1823" xr:uid="{00000000-0005-0000-0000-0000D4000000}"/>
    <cellStyle name="Normal 13 4 3 3" xfId="1243" xr:uid="{00000000-0005-0000-0000-0000D5000000}"/>
    <cellStyle name="Normal 13 4 4" xfId="660" xr:uid="{00000000-0005-0000-0000-0000D6000000}"/>
    <cellStyle name="Normal 13 4 4 2" xfId="1820" xr:uid="{00000000-0005-0000-0000-0000D7000000}"/>
    <cellStyle name="Normal 13 4 5" xfId="1240" xr:uid="{00000000-0005-0000-0000-0000D8000000}"/>
    <cellStyle name="Normal 13 5" xfId="60" xr:uid="{00000000-0005-0000-0000-0000D9000000}"/>
    <cellStyle name="Normal 13 5 2" xfId="61" xr:uid="{00000000-0005-0000-0000-0000DA000000}"/>
    <cellStyle name="Normal 13 5 2 2" xfId="62" xr:uid="{00000000-0005-0000-0000-0000DB000000}"/>
    <cellStyle name="Normal 13 5 2 2 2" xfId="666" xr:uid="{00000000-0005-0000-0000-0000DC000000}"/>
    <cellStyle name="Normal 13 5 2 2 2 2" xfId="1826" xr:uid="{00000000-0005-0000-0000-0000DD000000}"/>
    <cellStyle name="Normal 13 5 2 2 3" xfId="1246" xr:uid="{00000000-0005-0000-0000-0000DE000000}"/>
    <cellStyle name="Normal 13 5 2 3" xfId="665" xr:uid="{00000000-0005-0000-0000-0000DF000000}"/>
    <cellStyle name="Normal 13 5 2 3 2" xfId="1825" xr:uid="{00000000-0005-0000-0000-0000E0000000}"/>
    <cellStyle name="Normal 13 5 2 4" xfId="1245" xr:uid="{00000000-0005-0000-0000-0000E1000000}"/>
    <cellStyle name="Normal 13 5 3" xfId="63" xr:uid="{00000000-0005-0000-0000-0000E2000000}"/>
    <cellStyle name="Normal 13 5 3 2" xfId="667" xr:uid="{00000000-0005-0000-0000-0000E3000000}"/>
    <cellStyle name="Normal 13 5 3 2 2" xfId="1827" xr:uid="{00000000-0005-0000-0000-0000E4000000}"/>
    <cellStyle name="Normal 13 5 3 3" xfId="1247" xr:uid="{00000000-0005-0000-0000-0000E5000000}"/>
    <cellStyle name="Normal 13 5 4" xfId="664" xr:uid="{00000000-0005-0000-0000-0000E6000000}"/>
    <cellStyle name="Normal 13 5 4 2" xfId="1824" xr:uid="{00000000-0005-0000-0000-0000E7000000}"/>
    <cellStyle name="Normal 13 5 5" xfId="1244" xr:uid="{00000000-0005-0000-0000-0000E8000000}"/>
    <cellStyle name="Normal 13 6" xfId="64" xr:uid="{00000000-0005-0000-0000-0000E9000000}"/>
    <cellStyle name="Normal 13 6 2" xfId="65" xr:uid="{00000000-0005-0000-0000-0000EA000000}"/>
    <cellStyle name="Normal 13 6 2 2" xfId="66" xr:uid="{00000000-0005-0000-0000-0000EB000000}"/>
    <cellStyle name="Normal 13 6 2 2 2" xfId="670" xr:uid="{00000000-0005-0000-0000-0000EC000000}"/>
    <cellStyle name="Normal 13 6 2 2 2 2" xfId="1830" xr:uid="{00000000-0005-0000-0000-0000ED000000}"/>
    <cellStyle name="Normal 13 6 2 2 3" xfId="1250" xr:uid="{00000000-0005-0000-0000-0000EE000000}"/>
    <cellStyle name="Normal 13 6 2 3" xfId="669" xr:uid="{00000000-0005-0000-0000-0000EF000000}"/>
    <cellStyle name="Normal 13 6 2 3 2" xfId="1829" xr:uid="{00000000-0005-0000-0000-0000F0000000}"/>
    <cellStyle name="Normal 13 6 2 4" xfId="1249" xr:uid="{00000000-0005-0000-0000-0000F1000000}"/>
    <cellStyle name="Normal 13 6 3" xfId="67" xr:uid="{00000000-0005-0000-0000-0000F2000000}"/>
    <cellStyle name="Normal 13 6 3 2" xfId="671" xr:uid="{00000000-0005-0000-0000-0000F3000000}"/>
    <cellStyle name="Normal 13 6 3 2 2" xfId="1831" xr:uid="{00000000-0005-0000-0000-0000F4000000}"/>
    <cellStyle name="Normal 13 6 3 3" xfId="1251" xr:uid="{00000000-0005-0000-0000-0000F5000000}"/>
    <cellStyle name="Normal 13 6 4" xfId="668" xr:uid="{00000000-0005-0000-0000-0000F6000000}"/>
    <cellStyle name="Normal 13 6 4 2" xfId="1828" xr:uid="{00000000-0005-0000-0000-0000F7000000}"/>
    <cellStyle name="Normal 13 6 5" xfId="1248" xr:uid="{00000000-0005-0000-0000-0000F8000000}"/>
    <cellStyle name="Normal 13 7" xfId="68" xr:uid="{00000000-0005-0000-0000-0000F9000000}"/>
    <cellStyle name="Normal 13 7 2" xfId="69" xr:uid="{00000000-0005-0000-0000-0000FA000000}"/>
    <cellStyle name="Normal 13 7 2 2" xfId="673" xr:uid="{00000000-0005-0000-0000-0000FB000000}"/>
    <cellStyle name="Normal 13 7 2 2 2" xfId="1833" xr:uid="{00000000-0005-0000-0000-0000FC000000}"/>
    <cellStyle name="Normal 13 7 2 3" xfId="1253" xr:uid="{00000000-0005-0000-0000-0000FD000000}"/>
    <cellStyle name="Normal 13 7 3" xfId="672" xr:uid="{00000000-0005-0000-0000-0000FE000000}"/>
    <cellStyle name="Normal 13 7 3 2" xfId="1832" xr:uid="{00000000-0005-0000-0000-0000FF000000}"/>
    <cellStyle name="Normal 13 7 4" xfId="1252" xr:uid="{00000000-0005-0000-0000-000000010000}"/>
    <cellStyle name="Normal 13 8" xfId="70" xr:uid="{00000000-0005-0000-0000-000001010000}"/>
    <cellStyle name="Normal 13 8 2" xfId="674" xr:uid="{00000000-0005-0000-0000-000002010000}"/>
    <cellStyle name="Normal 13 8 2 2" xfId="1834" xr:uid="{00000000-0005-0000-0000-000003010000}"/>
    <cellStyle name="Normal 13 8 3" xfId="1254" xr:uid="{00000000-0005-0000-0000-000004010000}"/>
    <cellStyle name="Normal 13 9" xfId="611" xr:uid="{00000000-0005-0000-0000-000005010000}"/>
    <cellStyle name="Normal 13 9 2" xfId="1771" xr:uid="{00000000-0005-0000-0000-000006010000}"/>
    <cellStyle name="Normal 14" xfId="71" xr:uid="{00000000-0005-0000-0000-000007010000}"/>
    <cellStyle name="Normal 14 2" xfId="72" xr:uid="{00000000-0005-0000-0000-000008010000}"/>
    <cellStyle name="Normal 15" xfId="73" xr:uid="{00000000-0005-0000-0000-000009010000}"/>
    <cellStyle name="Normal 15 2" xfId="74" xr:uid="{00000000-0005-0000-0000-00000A010000}"/>
    <cellStyle name="Normal 16" xfId="75" xr:uid="{00000000-0005-0000-0000-00000B010000}"/>
    <cellStyle name="Normal 16 2" xfId="76" xr:uid="{00000000-0005-0000-0000-00000C010000}"/>
    <cellStyle name="Normal 17" xfId="77" xr:uid="{00000000-0005-0000-0000-00000D010000}"/>
    <cellStyle name="Normal 17 2" xfId="78" xr:uid="{00000000-0005-0000-0000-00000E010000}"/>
    <cellStyle name="Normal 18" xfId="79" xr:uid="{00000000-0005-0000-0000-00000F010000}"/>
    <cellStyle name="Normal 19" xfId="80" xr:uid="{00000000-0005-0000-0000-000010010000}"/>
    <cellStyle name="Normal 2" xfId="81" xr:uid="{00000000-0005-0000-0000-000011010000}"/>
    <cellStyle name="Normal 2 10" xfId="82" xr:uid="{00000000-0005-0000-0000-000012010000}"/>
    <cellStyle name="Normal 2 10 2" xfId="83" xr:uid="{00000000-0005-0000-0000-000013010000}"/>
    <cellStyle name="Normal 2 10 2 2" xfId="84" xr:uid="{00000000-0005-0000-0000-000014010000}"/>
    <cellStyle name="Normal 2 10 2 2 2" xfId="678" xr:uid="{00000000-0005-0000-0000-000015010000}"/>
    <cellStyle name="Normal 2 10 2 2 2 2" xfId="1838" xr:uid="{00000000-0005-0000-0000-000016010000}"/>
    <cellStyle name="Normal 2 10 2 2 3" xfId="1258" xr:uid="{00000000-0005-0000-0000-000017010000}"/>
    <cellStyle name="Normal 2 10 2 3" xfId="677" xr:uid="{00000000-0005-0000-0000-000018010000}"/>
    <cellStyle name="Normal 2 10 2 3 2" xfId="1837" xr:uid="{00000000-0005-0000-0000-000019010000}"/>
    <cellStyle name="Normal 2 10 2 4" xfId="1257" xr:uid="{00000000-0005-0000-0000-00001A010000}"/>
    <cellStyle name="Normal 2 10 3" xfId="85" xr:uid="{00000000-0005-0000-0000-00001B010000}"/>
    <cellStyle name="Normal 2 10 3 2" xfId="679" xr:uid="{00000000-0005-0000-0000-00001C010000}"/>
    <cellStyle name="Normal 2 10 3 2 2" xfId="1839" xr:uid="{00000000-0005-0000-0000-00001D010000}"/>
    <cellStyle name="Normal 2 10 3 3" xfId="1259" xr:uid="{00000000-0005-0000-0000-00001E010000}"/>
    <cellStyle name="Normal 2 10 4" xfId="676" xr:uid="{00000000-0005-0000-0000-00001F010000}"/>
    <cellStyle name="Normal 2 10 4 2" xfId="1836" xr:uid="{00000000-0005-0000-0000-000020010000}"/>
    <cellStyle name="Normal 2 10 5" xfId="1256" xr:uid="{00000000-0005-0000-0000-000021010000}"/>
    <cellStyle name="Normal 2 11" xfId="86" xr:uid="{00000000-0005-0000-0000-000022010000}"/>
    <cellStyle name="Normal 2 11 2" xfId="87" xr:uid="{00000000-0005-0000-0000-000023010000}"/>
    <cellStyle name="Normal 2 11 2 2" xfId="681" xr:uid="{00000000-0005-0000-0000-000024010000}"/>
    <cellStyle name="Normal 2 11 2 2 2" xfId="1841" xr:uid="{00000000-0005-0000-0000-000025010000}"/>
    <cellStyle name="Normal 2 11 2 3" xfId="1261" xr:uid="{00000000-0005-0000-0000-000026010000}"/>
    <cellStyle name="Normal 2 11 3" xfId="680" xr:uid="{00000000-0005-0000-0000-000027010000}"/>
    <cellStyle name="Normal 2 11 3 2" xfId="1840" xr:uid="{00000000-0005-0000-0000-000028010000}"/>
    <cellStyle name="Normal 2 11 4" xfId="1260" xr:uid="{00000000-0005-0000-0000-000029010000}"/>
    <cellStyle name="Normal 2 12" xfId="88" xr:uid="{00000000-0005-0000-0000-00002A010000}"/>
    <cellStyle name="Normal 2 12 2" xfId="682" xr:uid="{00000000-0005-0000-0000-00002B010000}"/>
    <cellStyle name="Normal 2 12 2 2" xfId="1842" xr:uid="{00000000-0005-0000-0000-00002C010000}"/>
    <cellStyle name="Normal 2 12 3" xfId="1262" xr:uid="{00000000-0005-0000-0000-00002D010000}"/>
    <cellStyle name="Normal 2 13" xfId="675" xr:uid="{00000000-0005-0000-0000-00002E010000}"/>
    <cellStyle name="Normal 2 13 2" xfId="1835" xr:uid="{00000000-0005-0000-0000-00002F010000}"/>
    <cellStyle name="Normal 2 14" xfId="1255" xr:uid="{00000000-0005-0000-0000-000030010000}"/>
    <cellStyle name="Normal 2 2" xfId="89" xr:uid="{00000000-0005-0000-0000-000031010000}"/>
    <cellStyle name="Normal 2 2 10" xfId="683" xr:uid="{00000000-0005-0000-0000-000032010000}"/>
    <cellStyle name="Normal 2 2 10 2" xfId="1843" xr:uid="{00000000-0005-0000-0000-000033010000}"/>
    <cellStyle name="Normal 2 2 11" xfId="1263" xr:uid="{00000000-0005-0000-0000-000034010000}"/>
    <cellStyle name="Normal 2 2 2" xfId="90" xr:uid="{00000000-0005-0000-0000-000035010000}"/>
    <cellStyle name="Normal 2 2 2 10" xfId="1264" xr:uid="{00000000-0005-0000-0000-000036010000}"/>
    <cellStyle name="Normal 2 2 2 2" xfId="91" xr:uid="{00000000-0005-0000-0000-000037010000}"/>
    <cellStyle name="Normal 2 2 2 2 2" xfId="92" xr:uid="{00000000-0005-0000-0000-000038010000}"/>
    <cellStyle name="Normal 2 2 2 2 2 2" xfId="93" xr:uid="{00000000-0005-0000-0000-000039010000}"/>
    <cellStyle name="Normal 2 2 2 2 2 2 2" xfId="94" xr:uid="{00000000-0005-0000-0000-00003A010000}"/>
    <cellStyle name="Normal 2 2 2 2 2 2 2 2" xfId="95" xr:uid="{00000000-0005-0000-0000-00003B010000}"/>
    <cellStyle name="Normal 2 2 2 2 2 2 2 2 2" xfId="689" xr:uid="{00000000-0005-0000-0000-00003C010000}"/>
    <cellStyle name="Normal 2 2 2 2 2 2 2 2 2 2" xfId="1849" xr:uid="{00000000-0005-0000-0000-00003D010000}"/>
    <cellStyle name="Normal 2 2 2 2 2 2 2 2 3" xfId="1269" xr:uid="{00000000-0005-0000-0000-00003E010000}"/>
    <cellStyle name="Normal 2 2 2 2 2 2 2 3" xfId="688" xr:uid="{00000000-0005-0000-0000-00003F010000}"/>
    <cellStyle name="Normal 2 2 2 2 2 2 2 3 2" xfId="1848" xr:uid="{00000000-0005-0000-0000-000040010000}"/>
    <cellStyle name="Normal 2 2 2 2 2 2 2 4" xfId="1268" xr:uid="{00000000-0005-0000-0000-000041010000}"/>
    <cellStyle name="Normal 2 2 2 2 2 2 3" xfId="96" xr:uid="{00000000-0005-0000-0000-000042010000}"/>
    <cellStyle name="Normal 2 2 2 2 2 2 3 2" xfId="690" xr:uid="{00000000-0005-0000-0000-000043010000}"/>
    <cellStyle name="Normal 2 2 2 2 2 2 3 2 2" xfId="1850" xr:uid="{00000000-0005-0000-0000-000044010000}"/>
    <cellStyle name="Normal 2 2 2 2 2 2 3 3" xfId="1270" xr:uid="{00000000-0005-0000-0000-000045010000}"/>
    <cellStyle name="Normal 2 2 2 2 2 2 4" xfId="687" xr:uid="{00000000-0005-0000-0000-000046010000}"/>
    <cellStyle name="Normal 2 2 2 2 2 2 4 2" xfId="1847" xr:uid="{00000000-0005-0000-0000-000047010000}"/>
    <cellStyle name="Normal 2 2 2 2 2 2 5" xfId="1267" xr:uid="{00000000-0005-0000-0000-000048010000}"/>
    <cellStyle name="Normal 2 2 2 2 2 3" xfId="97" xr:uid="{00000000-0005-0000-0000-000049010000}"/>
    <cellStyle name="Normal 2 2 2 2 2 3 2" xfId="98" xr:uid="{00000000-0005-0000-0000-00004A010000}"/>
    <cellStyle name="Normal 2 2 2 2 2 3 2 2" xfId="99" xr:uid="{00000000-0005-0000-0000-00004B010000}"/>
    <cellStyle name="Normal 2 2 2 2 2 3 2 2 2" xfId="693" xr:uid="{00000000-0005-0000-0000-00004C010000}"/>
    <cellStyle name="Normal 2 2 2 2 2 3 2 2 2 2" xfId="1853" xr:uid="{00000000-0005-0000-0000-00004D010000}"/>
    <cellStyle name="Normal 2 2 2 2 2 3 2 2 3" xfId="1273" xr:uid="{00000000-0005-0000-0000-00004E010000}"/>
    <cellStyle name="Normal 2 2 2 2 2 3 2 3" xfId="692" xr:uid="{00000000-0005-0000-0000-00004F010000}"/>
    <cellStyle name="Normal 2 2 2 2 2 3 2 3 2" xfId="1852" xr:uid="{00000000-0005-0000-0000-000050010000}"/>
    <cellStyle name="Normal 2 2 2 2 2 3 2 4" xfId="1272" xr:uid="{00000000-0005-0000-0000-000051010000}"/>
    <cellStyle name="Normal 2 2 2 2 2 3 3" xfId="100" xr:uid="{00000000-0005-0000-0000-000052010000}"/>
    <cellStyle name="Normal 2 2 2 2 2 3 3 2" xfId="694" xr:uid="{00000000-0005-0000-0000-000053010000}"/>
    <cellStyle name="Normal 2 2 2 2 2 3 3 2 2" xfId="1854" xr:uid="{00000000-0005-0000-0000-000054010000}"/>
    <cellStyle name="Normal 2 2 2 2 2 3 3 3" xfId="1274" xr:uid="{00000000-0005-0000-0000-000055010000}"/>
    <cellStyle name="Normal 2 2 2 2 2 3 4" xfId="691" xr:uid="{00000000-0005-0000-0000-000056010000}"/>
    <cellStyle name="Normal 2 2 2 2 2 3 4 2" xfId="1851" xr:uid="{00000000-0005-0000-0000-000057010000}"/>
    <cellStyle name="Normal 2 2 2 2 2 3 5" xfId="1271" xr:uid="{00000000-0005-0000-0000-000058010000}"/>
    <cellStyle name="Normal 2 2 2 2 2 4" xfId="101" xr:uid="{00000000-0005-0000-0000-000059010000}"/>
    <cellStyle name="Normal 2 2 2 2 2 4 2" xfId="102" xr:uid="{00000000-0005-0000-0000-00005A010000}"/>
    <cellStyle name="Normal 2 2 2 2 2 4 2 2" xfId="103" xr:uid="{00000000-0005-0000-0000-00005B010000}"/>
    <cellStyle name="Normal 2 2 2 2 2 4 2 2 2" xfId="697" xr:uid="{00000000-0005-0000-0000-00005C010000}"/>
    <cellStyle name="Normal 2 2 2 2 2 4 2 2 2 2" xfId="1857" xr:uid="{00000000-0005-0000-0000-00005D010000}"/>
    <cellStyle name="Normal 2 2 2 2 2 4 2 2 3" xfId="1277" xr:uid="{00000000-0005-0000-0000-00005E010000}"/>
    <cellStyle name="Normal 2 2 2 2 2 4 2 3" xfId="696" xr:uid="{00000000-0005-0000-0000-00005F010000}"/>
    <cellStyle name="Normal 2 2 2 2 2 4 2 3 2" xfId="1856" xr:uid="{00000000-0005-0000-0000-000060010000}"/>
    <cellStyle name="Normal 2 2 2 2 2 4 2 4" xfId="1276" xr:uid="{00000000-0005-0000-0000-000061010000}"/>
    <cellStyle name="Normal 2 2 2 2 2 4 3" xfId="104" xr:uid="{00000000-0005-0000-0000-000062010000}"/>
    <cellStyle name="Normal 2 2 2 2 2 4 3 2" xfId="698" xr:uid="{00000000-0005-0000-0000-000063010000}"/>
    <cellStyle name="Normal 2 2 2 2 2 4 3 2 2" xfId="1858" xr:uid="{00000000-0005-0000-0000-000064010000}"/>
    <cellStyle name="Normal 2 2 2 2 2 4 3 3" xfId="1278" xr:uid="{00000000-0005-0000-0000-000065010000}"/>
    <cellStyle name="Normal 2 2 2 2 2 4 4" xfId="695" xr:uid="{00000000-0005-0000-0000-000066010000}"/>
    <cellStyle name="Normal 2 2 2 2 2 4 4 2" xfId="1855" xr:uid="{00000000-0005-0000-0000-000067010000}"/>
    <cellStyle name="Normal 2 2 2 2 2 4 5" xfId="1275" xr:uid="{00000000-0005-0000-0000-000068010000}"/>
    <cellStyle name="Normal 2 2 2 2 2 5" xfId="105" xr:uid="{00000000-0005-0000-0000-000069010000}"/>
    <cellStyle name="Normal 2 2 2 2 2 5 2" xfId="106" xr:uid="{00000000-0005-0000-0000-00006A010000}"/>
    <cellStyle name="Normal 2 2 2 2 2 5 2 2" xfId="700" xr:uid="{00000000-0005-0000-0000-00006B010000}"/>
    <cellStyle name="Normal 2 2 2 2 2 5 2 2 2" xfId="1860" xr:uid="{00000000-0005-0000-0000-00006C010000}"/>
    <cellStyle name="Normal 2 2 2 2 2 5 2 3" xfId="1280" xr:uid="{00000000-0005-0000-0000-00006D010000}"/>
    <cellStyle name="Normal 2 2 2 2 2 5 3" xfId="699" xr:uid="{00000000-0005-0000-0000-00006E010000}"/>
    <cellStyle name="Normal 2 2 2 2 2 5 3 2" xfId="1859" xr:uid="{00000000-0005-0000-0000-00006F010000}"/>
    <cellStyle name="Normal 2 2 2 2 2 5 4" xfId="1279" xr:uid="{00000000-0005-0000-0000-000070010000}"/>
    <cellStyle name="Normal 2 2 2 2 2 6" xfId="107" xr:uid="{00000000-0005-0000-0000-000071010000}"/>
    <cellStyle name="Normal 2 2 2 2 2 6 2" xfId="701" xr:uid="{00000000-0005-0000-0000-000072010000}"/>
    <cellStyle name="Normal 2 2 2 2 2 6 2 2" xfId="1861" xr:uid="{00000000-0005-0000-0000-000073010000}"/>
    <cellStyle name="Normal 2 2 2 2 2 6 3" xfId="1281" xr:uid="{00000000-0005-0000-0000-000074010000}"/>
    <cellStyle name="Normal 2 2 2 2 2 7" xfId="686" xr:uid="{00000000-0005-0000-0000-000075010000}"/>
    <cellStyle name="Normal 2 2 2 2 2 7 2" xfId="1846" xr:uid="{00000000-0005-0000-0000-000076010000}"/>
    <cellStyle name="Normal 2 2 2 2 2 8" xfId="1266" xr:uid="{00000000-0005-0000-0000-000077010000}"/>
    <cellStyle name="Normal 2 2 2 2 3" xfId="108" xr:uid="{00000000-0005-0000-0000-000078010000}"/>
    <cellStyle name="Normal 2 2 2 2 3 2" xfId="109" xr:uid="{00000000-0005-0000-0000-000079010000}"/>
    <cellStyle name="Normal 2 2 2 2 3 2 2" xfId="110" xr:uid="{00000000-0005-0000-0000-00007A010000}"/>
    <cellStyle name="Normal 2 2 2 2 3 2 2 2" xfId="704" xr:uid="{00000000-0005-0000-0000-00007B010000}"/>
    <cellStyle name="Normal 2 2 2 2 3 2 2 2 2" xfId="1864" xr:uid="{00000000-0005-0000-0000-00007C010000}"/>
    <cellStyle name="Normal 2 2 2 2 3 2 2 3" xfId="1284" xr:uid="{00000000-0005-0000-0000-00007D010000}"/>
    <cellStyle name="Normal 2 2 2 2 3 2 3" xfId="703" xr:uid="{00000000-0005-0000-0000-00007E010000}"/>
    <cellStyle name="Normal 2 2 2 2 3 2 3 2" xfId="1863" xr:uid="{00000000-0005-0000-0000-00007F010000}"/>
    <cellStyle name="Normal 2 2 2 2 3 2 4" xfId="1283" xr:uid="{00000000-0005-0000-0000-000080010000}"/>
    <cellStyle name="Normal 2 2 2 2 3 3" xfId="111" xr:uid="{00000000-0005-0000-0000-000081010000}"/>
    <cellStyle name="Normal 2 2 2 2 3 3 2" xfId="705" xr:uid="{00000000-0005-0000-0000-000082010000}"/>
    <cellStyle name="Normal 2 2 2 2 3 3 2 2" xfId="1865" xr:uid="{00000000-0005-0000-0000-000083010000}"/>
    <cellStyle name="Normal 2 2 2 2 3 3 3" xfId="1285" xr:uid="{00000000-0005-0000-0000-000084010000}"/>
    <cellStyle name="Normal 2 2 2 2 3 4" xfId="702" xr:uid="{00000000-0005-0000-0000-000085010000}"/>
    <cellStyle name="Normal 2 2 2 2 3 4 2" xfId="1862" xr:uid="{00000000-0005-0000-0000-000086010000}"/>
    <cellStyle name="Normal 2 2 2 2 3 5" xfId="1282" xr:uid="{00000000-0005-0000-0000-000087010000}"/>
    <cellStyle name="Normal 2 2 2 2 4" xfId="112" xr:uid="{00000000-0005-0000-0000-000088010000}"/>
    <cellStyle name="Normal 2 2 2 2 4 2" xfId="113" xr:uid="{00000000-0005-0000-0000-000089010000}"/>
    <cellStyle name="Normal 2 2 2 2 4 2 2" xfId="114" xr:uid="{00000000-0005-0000-0000-00008A010000}"/>
    <cellStyle name="Normal 2 2 2 2 4 2 2 2" xfId="708" xr:uid="{00000000-0005-0000-0000-00008B010000}"/>
    <cellStyle name="Normal 2 2 2 2 4 2 2 2 2" xfId="1868" xr:uid="{00000000-0005-0000-0000-00008C010000}"/>
    <cellStyle name="Normal 2 2 2 2 4 2 2 3" xfId="1288" xr:uid="{00000000-0005-0000-0000-00008D010000}"/>
    <cellStyle name="Normal 2 2 2 2 4 2 3" xfId="707" xr:uid="{00000000-0005-0000-0000-00008E010000}"/>
    <cellStyle name="Normal 2 2 2 2 4 2 3 2" xfId="1867" xr:uid="{00000000-0005-0000-0000-00008F010000}"/>
    <cellStyle name="Normal 2 2 2 2 4 2 4" xfId="1287" xr:uid="{00000000-0005-0000-0000-000090010000}"/>
    <cellStyle name="Normal 2 2 2 2 4 3" xfId="115" xr:uid="{00000000-0005-0000-0000-000091010000}"/>
    <cellStyle name="Normal 2 2 2 2 4 3 2" xfId="709" xr:uid="{00000000-0005-0000-0000-000092010000}"/>
    <cellStyle name="Normal 2 2 2 2 4 3 2 2" xfId="1869" xr:uid="{00000000-0005-0000-0000-000093010000}"/>
    <cellStyle name="Normal 2 2 2 2 4 3 3" xfId="1289" xr:uid="{00000000-0005-0000-0000-000094010000}"/>
    <cellStyle name="Normal 2 2 2 2 4 4" xfId="706" xr:uid="{00000000-0005-0000-0000-000095010000}"/>
    <cellStyle name="Normal 2 2 2 2 4 4 2" xfId="1866" xr:uid="{00000000-0005-0000-0000-000096010000}"/>
    <cellStyle name="Normal 2 2 2 2 4 5" xfId="1286" xr:uid="{00000000-0005-0000-0000-000097010000}"/>
    <cellStyle name="Normal 2 2 2 2 5" xfId="116" xr:uid="{00000000-0005-0000-0000-000098010000}"/>
    <cellStyle name="Normal 2 2 2 2 5 2" xfId="117" xr:uid="{00000000-0005-0000-0000-000099010000}"/>
    <cellStyle name="Normal 2 2 2 2 5 2 2" xfId="118" xr:uid="{00000000-0005-0000-0000-00009A010000}"/>
    <cellStyle name="Normal 2 2 2 2 5 2 2 2" xfId="712" xr:uid="{00000000-0005-0000-0000-00009B010000}"/>
    <cellStyle name="Normal 2 2 2 2 5 2 2 2 2" xfId="1872" xr:uid="{00000000-0005-0000-0000-00009C010000}"/>
    <cellStyle name="Normal 2 2 2 2 5 2 2 3" xfId="1292" xr:uid="{00000000-0005-0000-0000-00009D010000}"/>
    <cellStyle name="Normal 2 2 2 2 5 2 3" xfId="711" xr:uid="{00000000-0005-0000-0000-00009E010000}"/>
    <cellStyle name="Normal 2 2 2 2 5 2 3 2" xfId="1871" xr:uid="{00000000-0005-0000-0000-00009F010000}"/>
    <cellStyle name="Normal 2 2 2 2 5 2 4" xfId="1291" xr:uid="{00000000-0005-0000-0000-0000A0010000}"/>
    <cellStyle name="Normal 2 2 2 2 5 3" xfId="119" xr:uid="{00000000-0005-0000-0000-0000A1010000}"/>
    <cellStyle name="Normal 2 2 2 2 5 3 2" xfId="713" xr:uid="{00000000-0005-0000-0000-0000A2010000}"/>
    <cellStyle name="Normal 2 2 2 2 5 3 2 2" xfId="1873" xr:uid="{00000000-0005-0000-0000-0000A3010000}"/>
    <cellStyle name="Normal 2 2 2 2 5 3 3" xfId="1293" xr:uid="{00000000-0005-0000-0000-0000A4010000}"/>
    <cellStyle name="Normal 2 2 2 2 5 4" xfId="710" xr:uid="{00000000-0005-0000-0000-0000A5010000}"/>
    <cellStyle name="Normal 2 2 2 2 5 4 2" xfId="1870" xr:uid="{00000000-0005-0000-0000-0000A6010000}"/>
    <cellStyle name="Normal 2 2 2 2 5 5" xfId="1290" xr:uid="{00000000-0005-0000-0000-0000A7010000}"/>
    <cellStyle name="Normal 2 2 2 2 6" xfId="120" xr:uid="{00000000-0005-0000-0000-0000A8010000}"/>
    <cellStyle name="Normal 2 2 2 2 6 2" xfId="121" xr:uid="{00000000-0005-0000-0000-0000A9010000}"/>
    <cellStyle name="Normal 2 2 2 2 6 2 2" xfId="715" xr:uid="{00000000-0005-0000-0000-0000AA010000}"/>
    <cellStyle name="Normal 2 2 2 2 6 2 2 2" xfId="1875" xr:uid="{00000000-0005-0000-0000-0000AB010000}"/>
    <cellStyle name="Normal 2 2 2 2 6 2 3" xfId="1295" xr:uid="{00000000-0005-0000-0000-0000AC010000}"/>
    <cellStyle name="Normal 2 2 2 2 6 3" xfId="714" xr:uid="{00000000-0005-0000-0000-0000AD010000}"/>
    <cellStyle name="Normal 2 2 2 2 6 3 2" xfId="1874" xr:uid="{00000000-0005-0000-0000-0000AE010000}"/>
    <cellStyle name="Normal 2 2 2 2 6 4" xfId="1294" xr:uid="{00000000-0005-0000-0000-0000AF010000}"/>
    <cellStyle name="Normal 2 2 2 2 7" xfId="122" xr:uid="{00000000-0005-0000-0000-0000B0010000}"/>
    <cellStyle name="Normal 2 2 2 2 7 2" xfId="716" xr:uid="{00000000-0005-0000-0000-0000B1010000}"/>
    <cellStyle name="Normal 2 2 2 2 7 2 2" xfId="1876" xr:uid="{00000000-0005-0000-0000-0000B2010000}"/>
    <cellStyle name="Normal 2 2 2 2 7 3" xfId="1296" xr:uid="{00000000-0005-0000-0000-0000B3010000}"/>
    <cellStyle name="Normal 2 2 2 2 8" xfId="685" xr:uid="{00000000-0005-0000-0000-0000B4010000}"/>
    <cellStyle name="Normal 2 2 2 2 8 2" xfId="1845" xr:uid="{00000000-0005-0000-0000-0000B5010000}"/>
    <cellStyle name="Normal 2 2 2 2 9" xfId="1265" xr:uid="{00000000-0005-0000-0000-0000B6010000}"/>
    <cellStyle name="Normal 2 2 2 3" xfId="123" xr:uid="{00000000-0005-0000-0000-0000B7010000}"/>
    <cellStyle name="Normal 2 2 2 3 2" xfId="124" xr:uid="{00000000-0005-0000-0000-0000B8010000}"/>
    <cellStyle name="Normal 2 2 2 3 2 2" xfId="125" xr:uid="{00000000-0005-0000-0000-0000B9010000}"/>
    <cellStyle name="Normal 2 2 2 3 2 2 2" xfId="126" xr:uid="{00000000-0005-0000-0000-0000BA010000}"/>
    <cellStyle name="Normal 2 2 2 3 2 2 2 2" xfId="720" xr:uid="{00000000-0005-0000-0000-0000BB010000}"/>
    <cellStyle name="Normal 2 2 2 3 2 2 2 2 2" xfId="1880" xr:uid="{00000000-0005-0000-0000-0000BC010000}"/>
    <cellStyle name="Normal 2 2 2 3 2 2 2 3" xfId="1300" xr:uid="{00000000-0005-0000-0000-0000BD010000}"/>
    <cellStyle name="Normal 2 2 2 3 2 2 3" xfId="719" xr:uid="{00000000-0005-0000-0000-0000BE010000}"/>
    <cellStyle name="Normal 2 2 2 3 2 2 3 2" xfId="1879" xr:uid="{00000000-0005-0000-0000-0000BF010000}"/>
    <cellStyle name="Normal 2 2 2 3 2 2 4" xfId="1299" xr:uid="{00000000-0005-0000-0000-0000C0010000}"/>
    <cellStyle name="Normal 2 2 2 3 2 3" xfId="127" xr:uid="{00000000-0005-0000-0000-0000C1010000}"/>
    <cellStyle name="Normal 2 2 2 3 2 3 2" xfId="721" xr:uid="{00000000-0005-0000-0000-0000C2010000}"/>
    <cellStyle name="Normal 2 2 2 3 2 3 2 2" xfId="1881" xr:uid="{00000000-0005-0000-0000-0000C3010000}"/>
    <cellStyle name="Normal 2 2 2 3 2 3 3" xfId="1301" xr:uid="{00000000-0005-0000-0000-0000C4010000}"/>
    <cellStyle name="Normal 2 2 2 3 2 4" xfId="718" xr:uid="{00000000-0005-0000-0000-0000C5010000}"/>
    <cellStyle name="Normal 2 2 2 3 2 4 2" xfId="1878" xr:uid="{00000000-0005-0000-0000-0000C6010000}"/>
    <cellStyle name="Normal 2 2 2 3 2 5" xfId="1298" xr:uid="{00000000-0005-0000-0000-0000C7010000}"/>
    <cellStyle name="Normal 2 2 2 3 3" xfId="128" xr:uid="{00000000-0005-0000-0000-0000C8010000}"/>
    <cellStyle name="Normal 2 2 2 3 3 2" xfId="129" xr:uid="{00000000-0005-0000-0000-0000C9010000}"/>
    <cellStyle name="Normal 2 2 2 3 3 2 2" xfId="130" xr:uid="{00000000-0005-0000-0000-0000CA010000}"/>
    <cellStyle name="Normal 2 2 2 3 3 2 2 2" xfId="724" xr:uid="{00000000-0005-0000-0000-0000CB010000}"/>
    <cellStyle name="Normal 2 2 2 3 3 2 2 2 2" xfId="1884" xr:uid="{00000000-0005-0000-0000-0000CC010000}"/>
    <cellStyle name="Normal 2 2 2 3 3 2 2 3" xfId="1304" xr:uid="{00000000-0005-0000-0000-0000CD010000}"/>
    <cellStyle name="Normal 2 2 2 3 3 2 3" xfId="723" xr:uid="{00000000-0005-0000-0000-0000CE010000}"/>
    <cellStyle name="Normal 2 2 2 3 3 2 3 2" xfId="1883" xr:uid="{00000000-0005-0000-0000-0000CF010000}"/>
    <cellStyle name="Normal 2 2 2 3 3 2 4" xfId="1303" xr:uid="{00000000-0005-0000-0000-0000D0010000}"/>
    <cellStyle name="Normal 2 2 2 3 3 3" xfId="131" xr:uid="{00000000-0005-0000-0000-0000D1010000}"/>
    <cellStyle name="Normal 2 2 2 3 3 3 2" xfId="725" xr:uid="{00000000-0005-0000-0000-0000D2010000}"/>
    <cellStyle name="Normal 2 2 2 3 3 3 2 2" xfId="1885" xr:uid="{00000000-0005-0000-0000-0000D3010000}"/>
    <cellStyle name="Normal 2 2 2 3 3 3 3" xfId="1305" xr:uid="{00000000-0005-0000-0000-0000D4010000}"/>
    <cellStyle name="Normal 2 2 2 3 3 4" xfId="722" xr:uid="{00000000-0005-0000-0000-0000D5010000}"/>
    <cellStyle name="Normal 2 2 2 3 3 4 2" xfId="1882" xr:uid="{00000000-0005-0000-0000-0000D6010000}"/>
    <cellStyle name="Normal 2 2 2 3 3 5" xfId="1302" xr:uid="{00000000-0005-0000-0000-0000D7010000}"/>
    <cellStyle name="Normal 2 2 2 3 4" xfId="132" xr:uid="{00000000-0005-0000-0000-0000D8010000}"/>
    <cellStyle name="Normal 2 2 2 3 4 2" xfId="133" xr:uid="{00000000-0005-0000-0000-0000D9010000}"/>
    <cellStyle name="Normal 2 2 2 3 4 2 2" xfId="134" xr:uid="{00000000-0005-0000-0000-0000DA010000}"/>
    <cellStyle name="Normal 2 2 2 3 4 2 2 2" xfId="728" xr:uid="{00000000-0005-0000-0000-0000DB010000}"/>
    <cellStyle name="Normal 2 2 2 3 4 2 2 2 2" xfId="1888" xr:uid="{00000000-0005-0000-0000-0000DC010000}"/>
    <cellStyle name="Normal 2 2 2 3 4 2 2 3" xfId="1308" xr:uid="{00000000-0005-0000-0000-0000DD010000}"/>
    <cellStyle name="Normal 2 2 2 3 4 2 3" xfId="727" xr:uid="{00000000-0005-0000-0000-0000DE010000}"/>
    <cellStyle name="Normal 2 2 2 3 4 2 3 2" xfId="1887" xr:uid="{00000000-0005-0000-0000-0000DF010000}"/>
    <cellStyle name="Normal 2 2 2 3 4 2 4" xfId="1307" xr:uid="{00000000-0005-0000-0000-0000E0010000}"/>
    <cellStyle name="Normal 2 2 2 3 4 3" xfId="135" xr:uid="{00000000-0005-0000-0000-0000E1010000}"/>
    <cellStyle name="Normal 2 2 2 3 4 3 2" xfId="729" xr:uid="{00000000-0005-0000-0000-0000E2010000}"/>
    <cellStyle name="Normal 2 2 2 3 4 3 2 2" xfId="1889" xr:uid="{00000000-0005-0000-0000-0000E3010000}"/>
    <cellStyle name="Normal 2 2 2 3 4 3 3" xfId="1309" xr:uid="{00000000-0005-0000-0000-0000E4010000}"/>
    <cellStyle name="Normal 2 2 2 3 4 4" xfId="726" xr:uid="{00000000-0005-0000-0000-0000E5010000}"/>
    <cellStyle name="Normal 2 2 2 3 4 4 2" xfId="1886" xr:uid="{00000000-0005-0000-0000-0000E6010000}"/>
    <cellStyle name="Normal 2 2 2 3 4 5" xfId="1306" xr:uid="{00000000-0005-0000-0000-0000E7010000}"/>
    <cellStyle name="Normal 2 2 2 3 5" xfId="136" xr:uid="{00000000-0005-0000-0000-0000E8010000}"/>
    <cellStyle name="Normal 2 2 2 3 5 2" xfId="137" xr:uid="{00000000-0005-0000-0000-0000E9010000}"/>
    <cellStyle name="Normal 2 2 2 3 5 2 2" xfId="731" xr:uid="{00000000-0005-0000-0000-0000EA010000}"/>
    <cellStyle name="Normal 2 2 2 3 5 2 2 2" xfId="1891" xr:uid="{00000000-0005-0000-0000-0000EB010000}"/>
    <cellStyle name="Normal 2 2 2 3 5 2 3" xfId="1311" xr:uid="{00000000-0005-0000-0000-0000EC010000}"/>
    <cellStyle name="Normal 2 2 2 3 5 3" xfId="730" xr:uid="{00000000-0005-0000-0000-0000ED010000}"/>
    <cellStyle name="Normal 2 2 2 3 5 3 2" xfId="1890" xr:uid="{00000000-0005-0000-0000-0000EE010000}"/>
    <cellStyle name="Normal 2 2 2 3 5 4" xfId="1310" xr:uid="{00000000-0005-0000-0000-0000EF010000}"/>
    <cellStyle name="Normal 2 2 2 3 6" xfId="138" xr:uid="{00000000-0005-0000-0000-0000F0010000}"/>
    <cellStyle name="Normal 2 2 2 3 6 2" xfId="732" xr:uid="{00000000-0005-0000-0000-0000F1010000}"/>
    <cellStyle name="Normal 2 2 2 3 6 2 2" xfId="1892" xr:uid="{00000000-0005-0000-0000-0000F2010000}"/>
    <cellStyle name="Normal 2 2 2 3 6 3" xfId="1312" xr:uid="{00000000-0005-0000-0000-0000F3010000}"/>
    <cellStyle name="Normal 2 2 2 3 7" xfId="717" xr:uid="{00000000-0005-0000-0000-0000F4010000}"/>
    <cellStyle name="Normal 2 2 2 3 7 2" xfId="1877" xr:uid="{00000000-0005-0000-0000-0000F5010000}"/>
    <cellStyle name="Normal 2 2 2 3 8" xfId="1297" xr:uid="{00000000-0005-0000-0000-0000F6010000}"/>
    <cellStyle name="Normal 2 2 2 4" xfId="139" xr:uid="{00000000-0005-0000-0000-0000F7010000}"/>
    <cellStyle name="Normal 2 2 2 4 2" xfId="140" xr:uid="{00000000-0005-0000-0000-0000F8010000}"/>
    <cellStyle name="Normal 2 2 2 4 2 2" xfId="141" xr:uid="{00000000-0005-0000-0000-0000F9010000}"/>
    <cellStyle name="Normal 2 2 2 4 2 2 2" xfId="735" xr:uid="{00000000-0005-0000-0000-0000FA010000}"/>
    <cellStyle name="Normal 2 2 2 4 2 2 2 2" xfId="1895" xr:uid="{00000000-0005-0000-0000-0000FB010000}"/>
    <cellStyle name="Normal 2 2 2 4 2 2 3" xfId="1315" xr:uid="{00000000-0005-0000-0000-0000FC010000}"/>
    <cellStyle name="Normal 2 2 2 4 2 3" xfId="734" xr:uid="{00000000-0005-0000-0000-0000FD010000}"/>
    <cellStyle name="Normal 2 2 2 4 2 3 2" xfId="1894" xr:uid="{00000000-0005-0000-0000-0000FE010000}"/>
    <cellStyle name="Normal 2 2 2 4 2 4" xfId="1314" xr:uid="{00000000-0005-0000-0000-0000FF010000}"/>
    <cellStyle name="Normal 2 2 2 4 3" xfId="142" xr:uid="{00000000-0005-0000-0000-000000020000}"/>
    <cellStyle name="Normal 2 2 2 4 3 2" xfId="736" xr:uid="{00000000-0005-0000-0000-000001020000}"/>
    <cellStyle name="Normal 2 2 2 4 3 2 2" xfId="1896" xr:uid="{00000000-0005-0000-0000-000002020000}"/>
    <cellStyle name="Normal 2 2 2 4 3 3" xfId="1316" xr:uid="{00000000-0005-0000-0000-000003020000}"/>
    <cellStyle name="Normal 2 2 2 4 4" xfId="733" xr:uid="{00000000-0005-0000-0000-000004020000}"/>
    <cellStyle name="Normal 2 2 2 4 4 2" xfId="1893" xr:uid="{00000000-0005-0000-0000-000005020000}"/>
    <cellStyle name="Normal 2 2 2 4 5" xfId="1313" xr:uid="{00000000-0005-0000-0000-000006020000}"/>
    <cellStyle name="Normal 2 2 2 5" xfId="143" xr:uid="{00000000-0005-0000-0000-000007020000}"/>
    <cellStyle name="Normal 2 2 2 5 2" xfId="144" xr:uid="{00000000-0005-0000-0000-000008020000}"/>
    <cellStyle name="Normal 2 2 2 5 2 2" xfId="145" xr:uid="{00000000-0005-0000-0000-000009020000}"/>
    <cellStyle name="Normal 2 2 2 5 2 2 2" xfId="739" xr:uid="{00000000-0005-0000-0000-00000A020000}"/>
    <cellStyle name="Normal 2 2 2 5 2 2 2 2" xfId="1899" xr:uid="{00000000-0005-0000-0000-00000B020000}"/>
    <cellStyle name="Normal 2 2 2 5 2 2 3" xfId="1319" xr:uid="{00000000-0005-0000-0000-00000C020000}"/>
    <cellStyle name="Normal 2 2 2 5 2 3" xfId="738" xr:uid="{00000000-0005-0000-0000-00000D020000}"/>
    <cellStyle name="Normal 2 2 2 5 2 3 2" xfId="1898" xr:uid="{00000000-0005-0000-0000-00000E020000}"/>
    <cellStyle name="Normal 2 2 2 5 2 4" xfId="1318" xr:uid="{00000000-0005-0000-0000-00000F020000}"/>
    <cellStyle name="Normal 2 2 2 5 3" xfId="146" xr:uid="{00000000-0005-0000-0000-000010020000}"/>
    <cellStyle name="Normal 2 2 2 5 3 2" xfId="740" xr:uid="{00000000-0005-0000-0000-000011020000}"/>
    <cellStyle name="Normal 2 2 2 5 3 2 2" xfId="1900" xr:uid="{00000000-0005-0000-0000-000012020000}"/>
    <cellStyle name="Normal 2 2 2 5 3 3" xfId="1320" xr:uid="{00000000-0005-0000-0000-000013020000}"/>
    <cellStyle name="Normal 2 2 2 5 4" xfId="737" xr:uid="{00000000-0005-0000-0000-000014020000}"/>
    <cellStyle name="Normal 2 2 2 5 4 2" xfId="1897" xr:uid="{00000000-0005-0000-0000-000015020000}"/>
    <cellStyle name="Normal 2 2 2 5 5" xfId="1317" xr:uid="{00000000-0005-0000-0000-000016020000}"/>
    <cellStyle name="Normal 2 2 2 6" xfId="147" xr:uid="{00000000-0005-0000-0000-000017020000}"/>
    <cellStyle name="Normal 2 2 2 6 2" xfId="148" xr:uid="{00000000-0005-0000-0000-000018020000}"/>
    <cellStyle name="Normal 2 2 2 6 2 2" xfId="149" xr:uid="{00000000-0005-0000-0000-000019020000}"/>
    <cellStyle name="Normal 2 2 2 6 2 2 2" xfId="743" xr:uid="{00000000-0005-0000-0000-00001A020000}"/>
    <cellStyle name="Normal 2 2 2 6 2 2 2 2" xfId="1903" xr:uid="{00000000-0005-0000-0000-00001B020000}"/>
    <cellStyle name="Normal 2 2 2 6 2 2 3" xfId="1323" xr:uid="{00000000-0005-0000-0000-00001C020000}"/>
    <cellStyle name="Normal 2 2 2 6 2 3" xfId="742" xr:uid="{00000000-0005-0000-0000-00001D020000}"/>
    <cellStyle name="Normal 2 2 2 6 2 3 2" xfId="1902" xr:uid="{00000000-0005-0000-0000-00001E020000}"/>
    <cellStyle name="Normal 2 2 2 6 2 4" xfId="1322" xr:uid="{00000000-0005-0000-0000-00001F020000}"/>
    <cellStyle name="Normal 2 2 2 6 3" xfId="150" xr:uid="{00000000-0005-0000-0000-000020020000}"/>
    <cellStyle name="Normal 2 2 2 6 3 2" xfId="744" xr:uid="{00000000-0005-0000-0000-000021020000}"/>
    <cellStyle name="Normal 2 2 2 6 3 2 2" xfId="1904" xr:uid="{00000000-0005-0000-0000-000022020000}"/>
    <cellStyle name="Normal 2 2 2 6 3 3" xfId="1324" xr:uid="{00000000-0005-0000-0000-000023020000}"/>
    <cellStyle name="Normal 2 2 2 6 4" xfId="741" xr:uid="{00000000-0005-0000-0000-000024020000}"/>
    <cellStyle name="Normal 2 2 2 6 4 2" xfId="1901" xr:uid="{00000000-0005-0000-0000-000025020000}"/>
    <cellStyle name="Normal 2 2 2 6 5" xfId="1321" xr:uid="{00000000-0005-0000-0000-000026020000}"/>
    <cellStyle name="Normal 2 2 2 7" xfId="151" xr:uid="{00000000-0005-0000-0000-000027020000}"/>
    <cellStyle name="Normal 2 2 2 7 2" xfId="152" xr:uid="{00000000-0005-0000-0000-000028020000}"/>
    <cellStyle name="Normal 2 2 2 7 2 2" xfId="746" xr:uid="{00000000-0005-0000-0000-000029020000}"/>
    <cellStyle name="Normal 2 2 2 7 2 2 2" xfId="1906" xr:uid="{00000000-0005-0000-0000-00002A020000}"/>
    <cellStyle name="Normal 2 2 2 7 2 3" xfId="1326" xr:uid="{00000000-0005-0000-0000-00002B020000}"/>
    <cellStyle name="Normal 2 2 2 7 3" xfId="745" xr:uid="{00000000-0005-0000-0000-00002C020000}"/>
    <cellStyle name="Normal 2 2 2 7 3 2" xfId="1905" xr:uid="{00000000-0005-0000-0000-00002D020000}"/>
    <cellStyle name="Normal 2 2 2 7 4" xfId="1325" xr:uid="{00000000-0005-0000-0000-00002E020000}"/>
    <cellStyle name="Normal 2 2 2 8" xfId="153" xr:uid="{00000000-0005-0000-0000-00002F020000}"/>
    <cellStyle name="Normal 2 2 2 8 2" xfId="747" xr:uid="{00000000-0005-0000-0000-000030020000}"/>
    <cellStyle name="Normal 2 2 2 8 2 2" xfId="1907" xr:uid="{00000000-0005-0000-0000-000031020000}"/>
    <cellStyle name="Normal 2 2 2 8 3" xfId="1327" xr:uid="{00000000-0005-0000-0000-000032020000}"/>
    <cellStyle name="Normal 2 2 2 9" xfId="684" xr:uid="{00000000-0005-0000-0000-000033020000}"/>
    <cellStyle name="Normal 2 2 2 9 2" xfId="1844" xr:uid="{00000000-0005-0000-0000-000034020000}"/>
    <cellStyle name="Normal 2 2 3" xfId="154" xr:uid="{00000000-0005-0000-0000-000035020000}"/>
    <cellStyle name="Normal 2 2 3 2" xfId="155" xr:uid="{00000000-0005-0000-0000-000036020000}"/>
    <cellStyle name="Normal 2 2 3 2 2" xfId="156" xr:uid="{00000000-0005-0000-0000-000037020000}"/>
    <cellStyle name="Normal 2 2 3 2 2 2" xfId="157" xr:uid="{00000000-0005-0000-0000-000038020000}"/>
    <cellStyle name="Normal 2 2 3 2 2 2 2" xfId="158" xr:uid="{00000000-0005-0000-0000-000039020000}"/>
    <cellStyle name="Normal 2 2 3 2 2 2 2 2" xfId="752" xr:uid="{00000000-0005-0000-0000-00003A020000}"/>
    <cellStyle name="Normal 2 2 3 2 2 2 2 2 2" xfId="1912" xr:uid="{00000000-0005-0000-0000-00003B020000}"/>
    <cellStyle name="Normal 2 2 3 2 2 2 2 3" xfId="1332" xr:uid="{00000000-0005-0000-0000-00003C020000}"/>
    <cellStyle name="Normal 2 2 3 2 2 2 3" xfId="751" xr:uid="{00000000-0005-0000-0000-00003D020000}"/>
    <cellStyle name="Normal 2 2 3 2 2 2 3 2" xfId="1911" xr:uid="{00000000-0005-0000-0000-00003E020000}"/>
    <cellStyle name="Normal 2 2 3 2 2 2 4" xfId="1331" xr:uid="{00000000-0005-0000-0000-00003F020000}"/>
    <cellStyle name="Normal 2 2 3 2 2 3" xfId="159" xr:uid="{00000000-0005-0000-0000-000040020000}"/>
    <cellStyle name="Normal 2 2 3 2 2 3 2" xfId="753" xr:uid="{00000000-0005-0000-0000-000041020000}"/>
    <cellStyle name="Normal 2 2 3 2 2 3 2 2" xfId="1913" xr:uid="{00000000-0005-0000-0000-000042020000}"/>
    <cellStyle name="Normal 2 2 3 2 2 3 3" xfId="1333" xr:uid="{00000000-0005-0000-0000-000043020000}"/>
    <cellStyle name="Normal 2 2 3 2 2 4" xfId="750" xr:uid="{00000000-0005-0000-0000-000044020000}"/>
    <cellStyle name="Normal 2 2 3 2 2 4 2" xfId="1910" xr:uid="{00000000-0005-0000-0000-000045020000}"/>
    <cellStyle name="Normal 2 2 3 2 2 5" xfId="1330" xr:uid="{00000000-0005-0000-0000-000046020000}"/>
    <cellStyle name="Normal 2 2 3 2 3" xfId="160" xr:uid="{00000000-0005-0000-0000-000047020000}"/>
    <cellStyle name="Normal 2 2 3 2 3 2" xfId="161" xr:uid="{00000000-0005-0000-0000-000048020000}"/>
    <cellStyle name="Normal 2 2 3 2 3 2 2" xfId="162" xr:uid="{00000000-0005-0000-0000-000049020000}"/>
    <cellStyle name="Normal 2 2 3 2 3 2 2 2" xfId="756" xr:uid="{00000000-0005-0000-0000-00004A020000}"/>
    <cellStyle name="Normal 2 2 3 2 3 2 2 2 2" xfId="1916" xr:uid="{00000000-0005-0000-0000-00004B020000}"/>
    <cellStyle name="Normal 2 2 3 2 3 2 2 3" xfId="1336" xr:uid="{00000000-0005-0000-0000-00004C020000}"/>
    <cellStyle name="Normal 2 2 3 2 3 2 3" xfId="755" xr:uid="{00000000-0005-0000-0000-00004D020000}"/>
    <cellStyle name="Normal 2 2 3 2 3 2 3 2" xfId="1915" xr:uid="{00000000-0005-0000-0000-00004E020000}"/>
    <cellStyle name="Normal 2 2 3 2 3 2 4" xfId="1335" xr:uid="{00000000-0005-0000-0000-00004F020000}"/>
    <cellStyle name="Normal 2 2 3 2 3 3" xfId="163" xr:uid="{00000000-0005-0000-0000-000050020000}"/>
    <cellStyle name="Normal 2 2 3 2 3 3 2" xfId="757" xr:uid="{00000000-0005-0000-0000-000051020000}"/>
    <cellStyle name="Normal 2 2 3 2 3 3 2 2" xfId="1917" xr:uid="{00000000-0005-0000-0000-000052020000}"/>
    <cellStyle name="Normal 2 2 3 2 3 3 3" xfId="1337" xr:uid="{00000000-0005-0000-0000-000053020000}"/>
    <cellStyle name="Normal 2 2 3 2 3 4" xfId="754" xr:uid="{00000000-0005-0000-0000-000054020000}"/>
    <cellStyle name="Normal 2 2 3 2 3 4 2" xfId="1914" xr:uid="{00000000-0005-0000-0000-000055020000}"/>
    <cellStyle name="Normal 2 2 3 2 3 5" xfId="1334" xr:uid="{00000000-0005-0000-0000-000056020000}"/>
    <cellStyle name="Normal 2 2 3 2 4" xfId="164" xr:uid="{00000000-0005-0000-0000-000057020000}"/>
    <cellStyle name="Normal 2 2 3 2 4 2" xfId="165" xr:uid="{00000000-0005-0000-0000-000058020000}"/>
    <cellStyle name="Normal 2 2 3 2 4 2 2" xfId="166" xr:uid="{00000000-0005-0000-0000-000059020000}"/>
    <cellStyle name="Normal 2 2 3 2 4 2 2 2" xfId="760" xr:uid="{00000000-0005-0000-0000-00005A020000}"/>
    <cellStyle name="Normal 2 2 3 2 4 2 2 2 2" xfId="1920" xr:uid="{00000000-0005-0000-0000-00005B020000}"/>
    <cellStyle name="Normal 2 2 3 2 4 2 2 3" xfId="1340" xr:uid="{00000000-0005-0000-0000-00005C020000}"/>
    <cellStyle name="Normal 2 2 3 2 4 2 3" xfId="759" xr:uid="{00000000-0005-0000-0000-00005D020000}"/>
    <cellStyle name="Normal 2 2 3 2 4 2 3 2" xfId="1919" xr:uid="{00000000-0005-0000-0000-00005E020000}"/>
    <cellStyle name="Normal 2 2 3 2 4 2 4" xfId="1339" xr:uid="{00000000-0005-0000-0000-00005F020000}"/>
    <cellStyle name="Normal 2 2 3 2 4 3" xfId="167" xr:uid="{00000000-0005-0000-0000-000060020000}"/>
    <cellStyle name="Normal 2 2 3 2 4 3 2" xfId="761" xr:uid="{00000000-0005-0000-0000-000061020000}"/>
    <cellStyle name="Normal 2 2 3 2 4 3 2 2" xfId="1921" xr:uid="{00000000-0005-0000-0000-000062020000}"/>
    <cellStyle name="Normal 2 2 3 2 4 3 3" xfId="1341" xr:uid="{00000000-0005-0000-0000-000063020000}"/>
    <cellStyle name="Normal 2 2 3 2 4 4" xfId="758" xr:uid="{00000000-0005-0000-0000-000064020000}"/>
    <cellStyle name="Normal 2 2 3 2 4 4 2" xfId="1918" xr:uid="{00000000-0005-0000-0000-000065020000}"/>
    <cellStyle name="Normal 2 2 3 2 4 5" xfId="1338" xr:uid="{00000000-0005-0000-0000-000066020000}"/>
    <cellStyle name="Normal 2 2 3 2 5" xfId="168" xr:uid="{00000000-0005-0000-0000-000067020000}"/>
    <cellStyle name="Normal 2 2 3 2 5 2" xfId="169" xr:uid="{00000000-0005-0000-0000-000068020000}"/>
    <cellStyle name="Normal 2 2 3 2 5 2 2" xfId="763" xr:uid="{00000000-0005-0000-0000-000069020000}"/>
    <cellStyle name="Normal 2 2 3 2 5 2 2 2" xfId="1923" xr:uid="{00000000-0005-0000-0000-00006A020000}"/>
    <cellStyle name="Normal 2 2 3 2 5 2 3" xfId="1343" xr:uid="{00000000-0005-0000-0000-00006B020000}"/>
    <cellStyle name="Normal 2 2 3 2 5 3" xfId="762" xr:uid="{00000000-0005-0000-0000-00006C020000}"/>
    <cellStyle name="Normal 2 2 3 2 5 3 2" xfId="1922" xr:uid="{00000000-0005-0000-0000-00006D020000}"/>
    <cellStyle name="Normal 2 2 3 2 5 4" xfId="1342" xr:uid="{00000000-0005-0000-0000-00006E020000}"/>
    <cellStyle name="Normal 2 2 3 2 6" xfId="170" xr:uid="{00000000-0005-0000-0000-00006F020000}"/>
    <cellStyle name="Normal 2 2 3 2 6 2" xfId="764" xr:uid="{00000000-0005-0000-0000-000070020000}"/>
    <cellStyle name="Normal 2 2 3 2 6 2 2" xfId="1924" xr:uid="{00000000-0005-0000-0000-000071020000}"/>
    <cellStyle name="Normal 2 2 3 2 6 3" xfId="1344" xr:uid="{00000000-0005-0000-0000-000072020000}"/>
    <cellStyle name="Normal 2 2 3 2 7" xfId="749" xr:uid="{00000000-0005-0000-0000-000073020000}"/>
    <cellStyle name="Normal 2 2 3 2 7 2" xfId="1909" xr:uid="{00000000-0005-0000-0000-000074020000}"/>
    <cellStyle name="Normal 2 2 3 2 8" xfId="1329" xr:uid="{00000000-0005-0000-0000-000075020000}"/>
    <cellStyle name="Normal 2 2 3 3" xfId="171" xr:uid="{00000000-0005-0000-0000-000076020000}"/>
    <cellStyle name="Normal 2 2 3 3 2" xfId="172" xr:uid="{00000000-0005-0000-0000-000077020000}"/>
    <cellStyle name="Normal 2 2 3 3 2 2" xfId="173" xr:uid="{00000000-0005-0000-0000-000078020000}"/>
    <cellStyle name="Normal 2 2 3 3 2 2 2" xfId="767" xr:uid="{00000000-0005-0000-0000-000079020000}"/>
    <cellStyle name="Normal 2 2 3 3 2 2 2 2" xfId="1927" xr:uid="{00000000-0005-0000-0000-00007A020000}"/>
    <cellStyle name="Normal 2 2 3 3 2 2 3" xfId="1347" xr:uid="{00000000-0005-0000-0000-00007B020000}"/>
    <cellStyle name="Normal 2 2 3 3 2 3" xfId="766" xr:uid="{00000000-0005-0000-0000-00007C020000}"/>
    <cellStyle name="Normal 2 2 3 3 2 3 2" xfId="1926" xr:uid="{00000000-0005-0000-0000-00007D020000}"/>
    <cellStyle name="Normal 2 2 3 3 2 4" xfId="1346" xr:uid="{00000000-0005-0000-0000-00007E020000}"/>
    <cellStyle name="Normal 2 2 3 3 3" xfId="174" xr:uid="{00000000-0005-0000-0000-00007F020000}"/>
    <cellStyle name="Normal 2 2 3 3 3 2" xfId="768" xr:uid="{00000000-0005-0000-0000-000080020000}"/>
    <cellStyle name="Normal 2 2 3 3 3 2 2" xfId="1928" xr:uid="{00000000-0005-0000-0000-000081020000}"/>
    <cellStyle name="Normal 2 2 3 3 3 3" xfId="1348" xr:uid="{00000000-0005-0000-0000-000082020000}"/>
    <cellStyle name="Normal 2 2 3 3 4" xfId="765" xr:uid="{00000000-0005-0000-0000-000083020000}"/>
    <cellStyle name="Normal 2 2 3 3 4 2" xfId="1925" xr:uid="{00000000-0005-0000-0000-000084020000}"/>
    <cellStyle name="Normal 2 2 3 3 5" xfId="1345" xr:uid="{00000000-0005-0000-0000-000085020000}"/>
    <cellStyle name="Normal 2 2 3 4" xfId="175" xr:uid="{00000000-0005-0000-0000-000086020000}"/>
    <cellStyle name="Normal 2 2 3 4 2" xfId="176" xr:uid="{00000000-0005-0000-0000-000087020000}"/>
    <cellStyle name="Normal 2 2 3 4 2 2" xfId="177" xr:uid="{00000000-0005-0000-0000-000088020000}"/>
    <cellStyle name="Normal 2 2 3 4 2 2 2" xfId="771" xr:uid="{00000000-0005-0000-0000-000089020000}"/>
    <cellStyle name="Normal 2 2 3 4 2 2 2 2" xfId="1931" xr:uid="{00000000-0005-0000-0000-00008A020000}"/>
    <cellStyle name="Normal 2 2 3 4 2 2 3" xfId="1351" xr:uid="{00000000-0005-0000-0000-00008B020000}"/>
    <cellStyle name="Normal 2 2 3 4 2 3" xfId="770" xr:uid="{00000000-0005-0000-0000-00008C020000}"/>
    <cellStyle name="Normal 2 2 3 4 2 3 2" xfId="1930" xr:uid="{00000000-0005-0000-0000-00008D020000}"/>
    <cellStyle name="Normal 2 2 3 4 2 4" xfId="1350" xr:uid="{00000000-0005-0000-0000-00008E020000}"/>
    <cellStyle name="Normal 2 2 3 4 3" xfId="178" xr:uid="{00000000-0005-0000-0000-00008F020000}"/>
    <cellStyle name="Normal 2 2 3 4 3 2" xfId="772" xr:uid="{00000000-0005-0000-0000-000090020000}"/>
    <cellStyle name="Normal 2 2 3 4 3 2 2" xfId="1932" xr:uid="{00000000-0005-0000-0000-000091020000}"/>
    <cellStyle name="Normal 2 2 3 4 3 3" xfId="1352" xr:uid="{00000000-0005-0000-0000-000092020000}"/>
    <cellStyle name="Normal 2 2 3 4 4" xfId="769" xr:uid="{00000000-0005-0000-0000-000093020000}"/>
    <cellStyle name="Normal 2 2 3 4 4 2" xfId="1929" xr:uid="{00000000-0005-0000-0000-000094020000}"/>
    <cellStyle name="Normal 2 2 3 4 5" xfId="1349" xr:uid="{00000000-0005-0000-0000-000095020000}"/>
    <cellStyle name="Normal 2 2 3 5" xfId="179" xr:uid="{00000000-0005-0000-0000-000096020000}"/>
    <cellStyle name="Normal 2 2 3 5 2" xfId="180" xr:uid="{00000000-0005-0000-0000-000097020000}"/>
    <cellStyle name="Normal 2 2 3 5 2 2" xfId="181" xr:uid="{00000000-0005-0000-0000-000098020000}"/>
    <cellStyle name="Normal 2 2 3 5 2 2 2" xfId="775" xr:uid="{00000000-0005-0000-0000-000099020000}"/>
    <cellStyle name="Normal 2 2 3 5 2 2 2 2" xfId="1935" xr:uid="{00000000-0005-0000-0000-00009A020000}"/>
    <cellStyle name="Normal 2 2 3 5 2 2 3" xfId="1355" xr:uid="{00000000-0005-0000-0000-00009B020000}"/>
    <cellStyle name="Normal 2 2 3 5 2 3" xfId="774" xr:uid="{00000000-0005-0000-0000-00009C020000}"/>
    <cellStyle name="Normal 2 2 3 5 2 3 2" xfId="1934" xr:uid="{00000000-0005-0000-0000-00009D020000}"/>
    <cellStyle name="Normal 2 2 3 5 2 4" xfId="1354" xr:uid="{00000000-0005-0000-0000-00009E020000}"/>
    <cellStyle name="Normal 2 2 3 5 3" xfId="182" xr:uid="{00000000-0005-0000-0000-00009F020000}"/>
    <cellStyle name="Normal 2 2 3 5 3 2" xfId="776" xr:uid="{00000000-0005-0000-0000-0000A0020000}"/>
    <cellStyle name="Normal 2 2 3 5 3 2 2" xfId="1936" xr:uid="{00000000-0005-0000-0000-0000A1020000}"/>
    <cellStyle name="Normal 2 2 3 5 3 3" xfId="1356" xr:uid="{00000000-0005-0000-0000-0000A2020000}"/>
    <cellStyle name="Normal 2 2 3 5 4" xfId="773" xr:uid="{00000000-0005-0000-0000-0000A3020000}"/>
    <cellStyle name="Normal 2 2 3 5 4 2" xfId="1933" xr:uid="{00000000-0005-0000-0000-0000A4020000}"/>
    <cellStyle name="Normal 2 2 3 5 5" xfId="1353" xr:uid="{00000000-0005-0000-0000-0000A5020000}"/>
    <cellStyle name="Normal 2 2 3 6" xfId="183" xr:uid="{00000000-0005-0000-0000-0000A6020000}"/>
    <cellStyle name="Normal 2 2 3 6 2" xfId="184" xr:uid="{00000000-0005-0000-0000-0000A7020000}"/>
    <cellStyle name="Normal 2 2 3 6 2 2" xfId="778" xr:uid="{00000000-0005-0000-0000-0000A8020000}"/>
    <cellStyle name="Normal 2 2 3 6 2 2 2" xfId="1938" xr:uid="{00000000-0005-0000-0000-0000A9020000}"/>
    <cellStyle name="Normal 2 2 3 6 2 3" xfId="1358" xr:uid="{00000000-0005-0000-0000-0000AA020000}"/>
    <cellStyle name="Normal 2 2 3 6 3" xfId="777" xr:uid="{00000000-0005-0000-0000-0000AB020000}"/>
    <cellStyle name="Normal 2 2 3 6 3 2" xfId="1937" xr:uid="{00000000-0005-0000-0000-0000AC020000}"/>
    <cellStyle name="Normal 2 2 3 6 4" xfId="1357" xr:uid="{00000000-0005-0000-0000-0000AD020000}"/>
    <cellStyle name="Normal 2 2 3 7" xfId="185" xr:uid="{00000000-0005-0000-0000-0000AE020000}"/>
    <cellStyle name="Normal 2 2 3 7 2" xfId="779" xr:uid="{00000000-0005-0000-0000-0000AF020000}"/>
    <cellStyle name="Normal 2 2 3 7 2 2" xfId="1939" xr:uid="{00000000-0005-0000-0000-0000B0020000}"/>
    <cellStyle name="Normal 2 2 3 7 3" xfId="1359" xr:uid="{00000000-0005-0000-0000-0000B1020000}"/>
    <cellStyle name="Normal 2 2 3 8" xfId="748" xr:uid="{00000000-0005-0000-0000-0000B2020000}"/>
    <cellStyle name="Normal 2 2 3 8 2" xfId="1908" xr:uid="{00000000-0005-0000-0000-0000B3020000}"/>
    <cellStyle name="Normal 2 2 3 9" xfId="1328" xr:uid="{00000000-0005-0000-0000-0000B4020000}"/>
    <cellStyle name="Normal 2 2 4" xfId="186" xr:uid="{00000000-0005-0000-0000-0000B5020000}"/>
    <cellStyle name="Normal 2 2 4 2" xfId="187" xr:uid="{00000000-0005-0000-0000-0000B6020000}"/>
    <cellStyle name="Normal 2 2 4 2 2" xfId="188" xr:uid="{00000000-0005-0000-0000-0000B7020000}"/>
    <cellStyle name="Normal 2 2 4 2 2 2" xfId="189" xr:uid="{00000000-0005-0000-0000-0000B8020000}"/>
    <cellStyle name="Normal 2 2 4 2 2 2 2" xfId="783" xr:uid="{00000000-0005-0000-0000-0000B9020000}"/>
    <cellStyle name="Normal 2 2 4 2 2 2 2 2" xfId="1943" xr:uid="{00000000-0005-0000-0000-0000BA020000}"/>
    <cellStyle name="Normal 2 2 4 2 2 2 3" xfId="1363" xr:uid="{00000000-0005-0000-0000-0000BB020000}"/>
    <cellStyle name="Normal 2 2 4 2 2 3" xfId="782" xr:uid="{00000000-0005-0000-0000-0000BC020000}"/>
    <cellStyle name="Normal 2 2 4 2 2 3 2" xfId="1942" xr:uid="{00000000-0005-0000-0000-0000BD020000}"/>
    <cellStyle name="Normal 2 2 4 2 2 4" xfId="1362" xr:uid="{00000000-0005-0000-0000-0000BE020000}"/>
    <cellStyle name="Normal 2 2 4 2 3" xfId="190" xr:uid="{00000000-0005-0000-0000-0000BF020000}"/>
    <cellStyle name="Normal 2 2 4 2 3 2" xfId="784" xr:uid="{00000000-0005-0000-0000-0000C0020000}"/>
    <cellStyle name="Normal 2 2 4 2 3 2 2" xfId="1944" xr:uid="{00000000-0005-0000-0000-0000C1020000}"/>
    <cellStyle name="Normal 2 2 4 2 3 3" xfId="1364" xr:uid="{00000000-0005-0000-0000-0000C2020000}"/>
    <cellStyle name="Normal 2 2 4 2 4" xfId="781" xr:uid="{00000000-0005-0000-0000-0000C3020000}"/>
    <cellStyle name="Normal 2 2 4 2 4 2" xfId="1941" xr:uid="{00000000-0005-0000-0000-0000C4020000}"/>
    <cellStyle name="Normal 2 2 4 2 5" xfId="1361" xr:uid="{00000000-0005-0000-0000-0000C5020000}"/>
    <cellStyle name="Normal 2 2 4 3" xfId="191" xr:uid="{00000000-0005-0000-0000-0000C6020000}"/>
    <cellStyle name="Normal 2 2 4 3 2" xfId="192" xr:uid="{00000000-0005-0000-0000-0000C7020000}"/>
    <cellStyle name="Normal 2 2 4 3 2 2" xfId="193" xr:uid="{00000000-0005-0000-0000-0000C8020000}"/>
    <cellStyle name="Normal 2 2 4 3 2 2 2" xfId="787" xr:uid="{00000000-0005-0000-0000-0000C9020000}"/>
    <cellStyle name="Normal 2 2 4 3 2 2 2 2" xfId="1947" xr:uid="{00000000-0005-0000-0000-0000CA020000}"/>
    <cellStyle name="Normal 2 2 4 3 2 2 3" xfId="1367" xr:uid="{00000000-0005-0000-0000-0000CB020000}"/>
    <cellStyle name="Normal 2 2 4 3 2 3" xfId="786" xr:uid="{00000000-0005-0000-0000-0000CC020000}"/>
    <cellStyle name="Normal 2 2 4 3 2 3 2" xfId="1946" xr:uid="{00000000-0005-0000-0000-0000CD020000}"/>
    <cellStyle name="Normal 2 2 4 3 2 4" xfId="1366" xr:uid="{00000000-0005-0000-0000-0000CE020000}"/>
    <cellStyle name="Normal 2 2 4 3 3" xfId="194" xr:uid="{00000000-0005-0000-0000-0000CF020000}"/>
    <cellStyle name="Normal 2 2 4 3 3 2" xfId="788" xr:uid="{00000000-0005-0000-0000-0000D0020000}"/>
    <cellStyle name="Normal 2 2 4 3 3 2 2" xfId="1948" xr:uid="{00000000-0005-0000-0000-0000D1020000}"/>
    <cellStyle name="Normal 2 2 4 3 3 3" xfId="1368" xr:uid="{00000000-0005-0000-0000-0000D2020000}"/>
    <cellStyle name="Normal 2 2 4 3 4" xfId="785" xr:uid="{00000000-0005-0000-0000-0000D3020000}"/>
    <cellStyle name="Normal 2 2 4 3 4 2" xfId="1945" xr:uid="{00000000-0005-0000-0000-0000D4020000}"/>
    <cellStyle name="Normal 2 2 4 3 5" xfId="1365" xr:uid="{00000000-0005-0000-0000-0000D5020000}"/>
    <cellStyle name="Normal 2 2 4 4" xfId="195" xr:uid="{00000000-0005-0000-0000-0000D6020000}"/>
    <cellStyle name="Normal 2 2 4 4 2" xfId="196" xr:uid="{00000000-0005-0000-0000-0000D7020000}"/>
    <cellStyle name="Normal 2 2 4 4 2 2" xfId="197" xr:uid="{00000000-0005-0000-0000-0000D8020000}"/>
    <cellStyle name="Normal 2 2 4 4 2 2 2" xfId="791" xr:uid="{00000000-0005-0000-0000-0000D9020000}"/>
    <cellStyle name="Normal 2 2 4 4 2 2 2 2" xfId="1951" xr:uid="{00000000-0005-0000-0000-0000DA020000}"/>
    <cellStyle name="Normal 2 2 4 4 2 2 3" xfId="1371" xr:uid="{00000000-0005-0000-0000-0000DB020000}"/>
    <cellStyle name="Normal 2 2 4 4 2 3" xfId="790" xr:uid="{00000000-0005-0000-0000-0000DC020000}"/>
    <cellStyle name="Normal 2 2 4 4 2 3 2" xfId="1950" xr:uid="{00000000-0005-0000-0000-0000DD020000}"/>
    <cellStyle name="Normal 2 2 4 4 2 4" xfId="1370" xr:uid="{00000000-0005-0000-0000-0000DE020000}"/>
    <cellStyle name="Normal 2 2 4 4 3" xfId="198" xr:uid="{00000000-0005-0000-0000-0000DF020000}"/>
    <cellStyle name="Normal 2 2 4 4 3 2" xfId="792" xr:uid="{00000000-0005-0000-0000-0000E0020000}"/>
    <cellStyle name="Normal 2 2 4 4 3 2 2" xfId="1952" xr:uid="{00000000-0005-0000-0000-0000E1020000}"/>
    <cellStyle name="Normal 2 2 4 4 3 3" xfId="1372" xr:uid="{00000000-0005-0000-0000-0000E2020000}"/>
    <cellStyle name="Normal 2 2 4 4 4" xfId="789" xr:uid="{00000000-0005-0000-0000-0000E3020000}"/>
    <cellStyle name="Normal 2 2 4 4 4 2" xfId="1949" xr:uid="{00000000-0005-0000-0000-0000E4020000}"/>
    <cellStyle name="Normal 2 2 4 4 5" xfId="1369" xr:uid="{00000000-0005-0000-0000-0000E5020000}"/>
    <cellStyle name="Normal 2 2 4 5" xfId="199" xr:uid="{00000000-0005-0000-0000-0000E6020000}"/>
    <cellStyle name="Normal 2 2 4 5 2" xfId="200" xr:uid="{00000000-0005-0000-0000-0000E7020000}"/>
    <cellStyle name="Normal 2 2 4 5 2 2" xfId="794" xr:uid="{00000000-0005-0000-0000-0000E8020000}"/>
    <cellStyle name="Normal 2 2 4 5 2 2 2" xfId="1954" xr:uid="{00000000-0005-0000-0000-0000E9020000}"/>
    <cellStyle name="Normal 2 2 4 5 2 3" xfId="1374" xr:uid="{00000000-0005-0000-0000-0000EA020000}"/>
    <cellStyle name="Normal 2 2 4 5 3" xfId="793" xr:uid="{00000000-0005-0000-0000-0000EB020000}"/>
    <cellStyle name="Normal 2 2 4 5 3 2" xfId="1953" xr:uid="{00000000-0005-0000-0000-0000EC020000}"/>
    <cellStyle name="Normal 2 2 4 5 4" xfId="1373" xr:uid="{00000000-0005-0000-0000-0000ED020000}"/>
    <cellStyle name="Normal 2 2 4 6" xfId="201" xr:uid="{00000000-0005-0000-0000-0000EE020000}"/>
    <cellStyle name="Normal 2 2 4 6 2" xfId="795" xr:uid="{00000000-0005-0000-0000-0000EF020000}"/>
    <cellStyle name="Normal 2 2 4 6 2 2" xfId="1955" xr:uid="{00000000-0005-0000-0000-0000F0020000}"/>
    <cellStyle name="Normal 2 2 4 6 3" xfId="1375" xr:uid="{00000000-0005-0000-0000-0000F1020000}"/>
    <cellStyle name="Normal 2 2 4 7" xfId="780" xr:uid="{00000000-0005-0000-0000-0000F2020000}"/>
    <cellStyle name="Normal 2 2 4 7 2" xfId="1940" xr:uid="{00000000-0005-0000-0000-0000F3020000}"/>
    <cellStyle name="Normal 2 2 4 8" xfId="1360" xr:uid="{00000000-0005-0000-0000-0000F4020000}"/>
    <cellStyle name="Normal 2 2 5" xfId="202" xr:uid="{00000000-0005-0000-0000-0000F5020000}"/>
    <cellStyle name="Normal 2 2 5 2" xfId="203" xr:uid="{00000000-0005-0000-0000-0000F6020000}"/>
    <cellStyle name="Normal 2 2 5 2 2" xfId="204" xr:uid="{00000000-0005-0000-0000-0000F7020000}"/>
    <cellStyle name="Normal 2 2 5 2 2 2" xfId="798" xr:uid="{00000000-0005-0000-0000-0000F8020000}"/>
    <cellStyle name="Normal 2 2 5 2 2 2 2" xfId="1958" xr:uid="{00000000-0005-0000-0000-0000F9020000}"/>
    <cellStyle name="Normal 2 2 5 2 2 3" xfId="1378" xr:uid="{00000000-0005-0000-0000-0000FA020000}"/>
    <cellStyle name="Normal 2 2 5 2 3" xfId="797" xr:uid="{00000000-0005-0000-0000-0000FB020000}"/>
    <cellStyle name="Normal 2 2 5 2 3 2" xfId="1957" xr:uid="{00000000-0005-0000-0000-0000FC020000}"/>
    <cellStyle name="Normal 2 2 5 2 4" xfId="1377" xr:uid="{00000000-0005-0000-0000-0000FD020000}"/>
    <cellStyle name="Normal 2 2 5 3" xfId="205" xr:uid="{00000000-0005-0000-0000-0000FE020000}"/>
    <cellStyle name="Normal 2 2 5 3 2" xfId="799" xr:uid="{00000000-0005-0000-0000-0000FF020000}"/>
    <cellStyle name="Normal 2 2 5 3 2 2" xfId="1959" xr:uid="{00000000-0005-0000-0000-000000030000}"/>
    <cellStyle name="Normal 2 2 5 3 3" xfId="1379" xr:uid="{00000000-0005-0000-0000-000001030000}"/>
    <cellStyle name="Normal 2 2 5 4" xfId="796" xr:uid="{00000000-0005-0000-0000-000002030000}"/>
    <cellStyle name="Normal 2 2 5 4 2" xfId="1956" xr:uid="{00000000-0005-0000-0000-000003030000}"/>
    <cellStyle name="Normal 2 2 5 5" xfId="1376" xr:uid="{00000000-0005-0000-0000-000004030000}"/>
    <cellStyle name="Normal 2 2 6" xfId="206" xr:uid="{00000000-0005-0000-0000-000005030000}"/>
    <cellStyle name="Normal 2 2 6 2" xfId="207" xr:uid="{00000000-0005-0000-0000-000006030000}"/>
    <cellStyle name="Normal 2 2 6 2 2" xfId="208" xr:uid="{00000000-0005-0000-0000-000007030000}"/>
    <cellStyle name="Normal 2 2 6 2 2 2" xfId="802" xr:uid="{00000000-0005-0000-0000-000008030000}"/>
    <cellStyle name="Normal 2 2 6 2 2 2 2" xfId="1962" xr:uid="{00000000-0005-0000-0000-000009030000}"/>
    <cellStyle name="Normal 2 2 6 2 2 3" xfId="1382" xr:uid="{00000000-0005-0000-0000-00000A030000}"/>
    <cellStyle name="Normal 2 2 6 2 3" xfId="801" xr:uid="{00000000-0005-0000-0000-00000B030000}"/>
    <cellStyle name="Normal 2 2 6 2 3 2" xfId="1961" xr:uid="{00000000-0005-0000-0000-00000C030000}"/>
    <cellStyle name="Normal 2 2 6 2 4" xfId="1381" xr:uid="{00000000-0005-0000-0000-00000D030000}"/>
    <cellStyle name="Normal 2 2 6 3" xfId="209" xr:uid="{00000000-0005-0000-0000-00000E030000}"/>
    <cellStyle name="Normal 2 2 6 3 2" xfId="803" xr:uid="{00000000-0005-0000-0000-00000F030000}"/>
    <cellStyle name="Normal 2 2 6 3 2 2" xfId="1963" xr:uid="{00000000-0005-0000-0000-000010030000}"/>
    <cellStyle name="Normal 2 2 6 3 3" xfId="1383" xr:uid="{00000000-0005-0000-0000-000011030000}"/>
    <cellStyle name="Normal 2 2 6 4" xfId="800" xr:uid="{00000000-0005-0000-0000-000012030000}"/>
    <cellStyle name="Normal 2 2 6 4 2" xfId="1960" xr:uid="{00000000-0005-0000-0000-000013030000}"/>
    <cellStyle name="Normal 2 2 6 5" xfId="1380" xr:uid="{00000000-0005-0000-0000-000014030000}"/>
    <cellStyle name="Normal 2 2 7" xfId="210" xr:uid="{00000000-0005-0000-0000-000015030000}"/>
    <cellStyle name="Normal 2 2 7 2" xfId="211" xr:uid="{00000000-0005-0000-0000-000016030000}"/>
    <cellStyle name="Normal 2 2 7 2 2" xfId="212" xr:uid="{00000000-0005-0000-0000-000017030000}"/>
    <cellStyle name="Normal 2 2 7 2 2 2" xfId="806" xr:uid="{00000000-0005-0000-0000-000018030000}"/>
    <cellStyle name="Normal 2 2 7 2 2 2 2" xfId="1966" xr:uid="{00000000-0005-0000-0000-000019030000}"/>
    <cellStyle name="Normal 2 2 7 2 2 3" xfId="1386" xr:uid="{00000000-0005-0000-0000-00001A030000}"/>
    <cellStyle name="Normal 2 2 7 2 3" xfId="805" xr:uid="{00000000-0005-0000-0000-00001B030000}"/>
    <cellStyle name="Normal 2 2 7 2 3 2" xfId="1965" xr:uid="{00000000-0005-0000-0000-00001C030000}"/>
    <cellStyle name="Normal 2 2 7 2 4" xfId="1385" xr:uid="{00000000-0005-0000-0000-00001D030000}"/>
    <cellStyle name="Normal 2 2 7 3" xfId="213" xr:uid="{00000000-0005-0000-0000-00001E030000}"/>
    <cellStyle name="Normal 2 2 7 3 2" xfId="807" xr:uid="{00000000-0005-0000-0000-00001F030000}"/>
    <cellStyle name="Normal 2 2 7 3 2 2" xfId="1967" xr:uid="{00000000-0005-0000-0000-000020030000}"/>
    <cellStyle name="Normal 2 2 7 3 3" xfId="1387" xr:uid="{00000000-0005-0000-0000-000021030000}"/>
    <cellStyle name="Normal 2 2 7 4" xfId="804" xr:uid="{00000000-0005-0000-0000-000022030000}"/>
    <cellStyle name="Normal 2 2 7 4 2" xfId="1964" xr:uid="{00000000-0005-0000-0000-000023030000}"/>
    <cellStyle name="Normal 2 2 7 5" xfId="1384" xr:uid="{00000000-0005-0000-0000-000024030000}"/>
    <cellStyle name="Normal 2 2 8" xfId="214" xr:uid="{00000000-0005-0000-0000-000025030000}"/>
    <cellStyle name="Normal 2 2 8 2" xfId="215" xr:uid="{00000000-0005-0000-0000-000026030000}"/>
    <cellStyle name="Normal 2 2 8 2 2" xfId="809" xr:uid="{00000000-0005-0000-0000-000027030000}"/>
    <cellStyle name="Normal 2 2 8 2 2 2" xfId="1969" xr:uid="{00000000-0005-0000-0000-000028030000}"/>
    <cellStyle name="Normal 2 2 8 2 3" xfId="1389" xr:uid="{00000000-0005-0000-0000-000029030000}"/>
    <cellStyle name="Normal 2 2 8 3" xfId="808" xr:uid="{00000000-0005-0000-0000-00002A030000}"/>
    <cellStyle name="Normal 2 2 8 3 2" xfId="1968" xr:uid="{00000000-0005-0000-0000-00002B030000}"/>
    <cellStyle name="Normal 2 2 8 4" xfId="1388" xr:uid="{00000000-0005-0000-0000-00002C030000}"/>
    <cellStyle name="Normal 2 2 9" xfId="216" xr:uid="{00000000-0005-0000-0000-00002D030000}"/>
    <cellStyle name="Normal 2 2 9 2" xfId="810" xr:uid="{00000000-0005-0000-0000-00002E030000}"/>
    <cellStyle name="Normal 2 2 9 2 2" xfId="1970" xr:uid="{00000000-0005-0000-0000-00002F030000}"/>
    <cellStyle name="Normal 2 2 9 3" xfId="1390" xr:uid="{00000000-0005-0000-0000-000030030000}"/>
    <cellStyle name="Normal 2 3" xfId="217" xr:uid="{00000000-0005-0000-0000-000031030000}"/>
    <cellStyle name="Normal 2 4" xfId="218" xr:uid="{00000000-0005-0000-0000-000032030000}"/>
    <cellStyle name="Normal 2 4 10" xfId="811" xr:uid="{00000000-0005-0000-0000-000033030000}"/>
    <cellStyle name="Normal 2 4 10 2" xfId="1971" xr:uid="{00000000-0005-0000-0000-000034030000}"/>
    <cellStyle name="Normal 2 4 11" xfId="1391" xr:uid="{00000000-0005-0000-0000-000035030000}"/>
    <cellStyle name="Normal 2 4 2" xfId="219" xr:uid="{00000000-0005-0000-0000-000036030000}"/>
    <cellStyle name="Normal 2 4 2 10" xfId="1392" xr:uid="{00000000-0005-0000-0000-000037030000}"/>
    <cellStyle name="Normal 2 4 2 2" xfId="220" xr:uid="{00000000-0005-0000-0000-000038030000}"/>
    <cellStyle name="Normal 2 4 2 2 2" xfId="221" xr:uid="{00000000-0005-0000-0000-000039030000}"/>
    <cellStyle name="Normal 2 4 2 2 2 2" xfId="222" xr:uid="{00000000-0005-0000-0000-00003A030000}"/>
    <cellStyle name="Normal 2 4 2 2 2 2 2" xfId="223" xr:uid="{00000000-0005-0000-0000-00003B030000}"/>
    <cellStyle name="Normal 2 4 2 2 2 2 2 2" xfId="224" xr:uid="{00000000-0005-0000-0000-00003C030000}"/>
    <cellStyle name="Normal 2 4 2 2 2 2 2 2 2" xfId="817" xr:uid="{00000000-0005-0000-0000-00003D030000}"/>
    <cellStyle name="Normal 2 4 2 2 2 2 2 2 2 2" xfId="1977" xr:uid="{00000000-0005-0000-0000-00003E030000}"/>
    <cellStyle name="Normal 2 4 2 2 2 2 2 2 3" xfId="1397" xr:uid="{00000000-0005-0000-0000-00003F030000}"/>
    <cellStyle name="Normal 2 4 2 2 2 2 2 3" xfId="816" xr:uid="{00000000-0005-0000-0000-000040030000}"/>
    <cellStyle name="Normal 2 4 2 2 2 2 2 3 2" xfId="1976" xr:uid="{00000000-0005-0000-0000-000041030000}"/>
    <cellStyle name="Normal 2 4 2 2 2 2 2 4" xfId="1396" xr:uid="{00000000-0005-0000-0000-000042030000}"/>
    <cellStyle name="Normal 2 4 2 2 2 2 3" xfId="225" xr:uid="{00000000-0005-0000-0000-000043030000}"/>
    <cellStyle name="Normal 2 4 2 2 2 2 3 2" xfId="818" xr:uid="{00000000-0005-0000-0000-000044030000}"/>
    <cellStyle name="Normal 2 4 2 2 2 2 3 2 2" xfId="1978" xr:uid="{00000000-0005-0000-0000-000045030000}"/>
    <cellStyle name="Normal 2 4 2 2 2 2 3 3" xfId="1398" xr:uid="{00000000-0005-0000-0000-000046030000}"/>
    <cellStyle name="Normal 2 4 2 2 2 2 4" xfId="815" xr:uid="{00000000-0005-0000-0000-000047030000}"/>
    <cellStyle name="Normal 2 4 2 2 2 2 4 2" xfId="1975" xr:uid="{00000000-0005-0000-0000-000048030000}"/>
    <cellStyle name="Normal 2 4 2 2 2 2 5" xfId="1395" xr:uid="{00000000-0005-0000-0000-000049030000}"/>
    <cellStyle name="Normal 2 4 2 2 2 3" xfId="226" xr:uid="{00000000-0005-0000-0000-00004A030000}"/>
    <cellStyle name="Normal 2 4 2 2 2 3 2" xfId="227" xr:uid="{00000000-0005-0000-0000-00004B030000}"/>
    <cellStyle name="Normal 2 4 2 2 2 3 2 2" xfId="228" xr:uid="{00000000-0005-0000-0000-00004C030000}"/>
    <cellStyle name="Normal 2 4 2 2 2 3 2 2 2" xfId="821" xr:uid="{00000000-0005-0000-0000-00004D030000}"/>
    <cellStyle name="Normal 2 4 2 2 2 3 2 2 2 2" xfId="1981" xr:uid="{00000000-0005-0000-0000-00004E030000}"/>
    <cellStyle name="Normal 2 4 2 2 2 3 2 2 3" xfId="1401" xr:uid="{00000000-0005-0000-0000-00004F030000}"/>
    <cellStyle name="Normal 2 4 2 2 2 3 2 3" xfId="820" xr:uid="{00000000-0005-0000-0000-000050030000}"/>
    <cellStyle name="Normal 2 4 2 2 2 3 2 3 2" xfId="1980" xr:uid="{00000000-0005-0000-0000-000051030000}"/>
    <cellStyle name="Normal 2 4 2 2 2 3 2 4" xfId="1400" xr:uid="{00000000-0005-0000-0000-000052030000}"/>
    <cellStyle name="Normal 2 4 2 2 2 3 3" xfId="229" xr:uid="{00000000-0005-0000-0000-000053030000}"/>
    <cellStyle name="Normal 2 4 2 2 2 3 3 2" xfId="822" xr:uid="{00000000-0005-0000-0000-000054030000}"/>
    <cellStyle name="Normal 2 4 2 2 2 3 3 2 2" xfId="1982" xr:uid="{00000000-0005-0000-0000-000055030000}"/>
    <cellStyle name="Normal 2 4 2 2 2 3 3 3" xfId="1402" xr:uid="{00000000-0005-0000-0000-000056030000}"/>
    <cellStyle name="Normal 2 4 2 2 2 3 4" xfId="819" xr:uid="{00000000-0005-0000-0000-000057030000}"/>
    <cellStyle name="Normal 2 4 2 2 2 3 4 2" xfId="1979" xr:uid="{00000000-0005-0000-0000-000058030000}"/>
    <cellStyle name="Normal 2 4 2 2 2 3 5" xfId="1399" xr:uid="{00000000-0005-0000-0000-000059030000}"/>
    <cellStyle name="Normal 2 4 2 2 2 4" xfId="230" xr:uid="{00000000-0005-0000-0000-00005A030000}"/>
    <cellStyle name="Normal 2 4 2 2 2 4 2" xfId="231" xr:uid="{00000000-0005-0000-0000-00005B030000}"/>
    <cellStyle name="Normal 2 4 2 2 2 4 2 2" xfId="232" xr:uid="{00000000-0005-0000-0000-00005C030000}"/>
    <cellStyle name="Normal 2 4 2 2 2 4 2 2 2" xfId="825" xr:uid="{00000000-0005-0000-0000-00005D030000}"/>
    <cellStyle name="Normal 2 4 2 2 2 4 2 2 2 2" xfId="1985" xr:uid="{00000000-0005-0000-0000-00005E030000}"/>
    <cellStyle name="Normal 2 4 2 2 2 4 2 2 3" xfId="1405" xr:uid="{00000000-0005-0000-0000-00005F030000}"/>
    <cellStyle name="Normal 2 4 2 2 2 4 2 3" xfId="824" xr:uid="{00000000-0005-0000-0000-000060030000}"/>
    <cellStyle name="Normal 2 4 2 2 2 4 2 3 2" xfId="1984" xr:uid="{00000000-0005-0000-0000-000061030000}"/>
    <cellStyle name="Normal 2 4 2 2 2 4 2 4" xfId="1404" xr:uid="{00000000-0005-0000-0000-000062030000}"/>
    <cellStyle name="Normal 2 4 2 2 2 4 3" xfId="233" xr:uid="{00000000-0005-0000-0000-000063030000}"/>
    <cellStyle name="Normal 2 4 2 2 2 4 3 2" xfId="826" xr:uid="{00000000-0005-0000-0000-000064030000}"/>
    <cellStyle name="Normal 2 4 2 2 2 4 3 2 2" xfId="1986" xr:uid="{00000000-0005-0000-0000-000065030000}"/>
    <cellStyle name="Normal 2 4 2 2 2 4 3 3" xfId="1406" xr:uid="{00000000-0005-0000-0000-000066030000}"/>
    <cellStyle name="Normal 2 4 2 2 2 4 4" xfId="823" xr:uid="{00000000-0005-0000-0000-000067030000}"/>
    <cellStyle name="Normal 2 4 2 2 2 4 4 2" xfId="1983" xr:uid="{00000000-0005-0000-0000-000068030000}"/>
    <cellStyle name="Normal 2 4 2 2 2 4 5" xfId="1403" xr:uid="{00000000-0005-0000-0000-000069030000}"/>
    <cellStyle name="Normal 2 4 2 2 2 5" xfId="234" xr:uid="{00000000-0005-0000-0000-00006A030000}"/>
    <cellStyle name="Normal 2 4 2 2 2 5 2" xfId="235" xr:uid="{00000000-0005-0000-0000-00006B030000}"/>
    <cellStyle name="Normal 2 4 2 2 2 5 2 2" xfId="828" xr:uid="{00000000-0005-0000-0000-00006C030000}"/>
    <cellStyle name="Normal 2 4 2 2 2 5 2 2 2" xfId="1988" xr:uid="{00000000-0005-0000-0000-00006D030000}"/>
    <cellStyle name="Normal 2 4 2 2 2 5 2 3" xfId="1408" xr:uid="{00000000-0005-0000-0000-00006E030000}"/>
    <cellStyle name="Normal 2 4 2 2 2 5 3" xfId="827" xr:uid="{00000000-0005-0000-0000-00006F030000}"/>
    <cellStyle name="Normal 2 4 2 2 2 5 3 2" xfId="1987" xr:uid="{00000000-0005-0000-0000-000070030000}"/>
    <cellStyle name="Normal 2 4 2 2 2 5 4" xfId="1407" xr:uid="{00000000-0005-0000-0000-000071030000}"/>
    <cellStyle name="Normal 2 4 2 2 2 6" xfId="236" xr:uid="{00000000-0005-0000-0000-000072030000}"/>
    <cellStyle name="Normal 2 4 2 2 2 6 2" xfId="829" xr:uid="{00000000-0005-0000-0000-000073030000}"/>
    <cellStyle name="Normal 2 4 2 2 2 6 2 2" xfId="1989" xr:uid="{00000000-0005-0000-0000-000074030000}"/>
    <cellStyle name="Normal 2 4 2 2 2 6 3" xfId="1409" xr:uid="{00000000-0005-0000-0000-000075030000}"/>
    <cellStyle name="Normal 2 4 2 2 2 7" xfId="814" xr:uid="{00000000-0005-0000-0000-000076030000}"/>
    <cellStyle name="Normal 2 4 2 2 2 7 2" xfId="1974" xr:uid="{00000000-0005-0000-0000-000077030000}"/>
    <cellStyle name="Normal 2 4 2 2 2 8" xfId="1394" xr:uid="{00000000-0005-0000-0000-000078030000}"/>
    <cellStyle name="Normal 2 4 2 2 3" xfId="237" xr:uid="{00000000-0005-0000-0000-000079030000}"/>
    <cellStyle name="Normal 2 4 2 2 3 2" xfId="238" xr:uid="{00000000-0005-0000-0000-00007A030000}"/>
    <cellStyle name="Normal 2 4 2 2 3 2 2" xfId="239" xr:uid="{00000000-0005-0000-0000-00007B030000}"/>
    <cellStyle name="Normal 2 4 2 2 3 2 2 2" xfId="832" xr:uid="{00000000-0005-0000-0000-00007C030000}"/>
    <cellStyle name="Normal 2 4 2 2 3 2 2 2 2" xfId="1992" xr:uid="{00000000-0005-0000-0000-00007D030000}"/>
    <cellStyle name="Normal 2 4 2 2 3 2 2 3" xfId="1412" xr:uid="{00000000-0005-0000-0000-00007E030000}"/>
    <cellStyle name="Normal 2 4 2 2 3 2 3" xfId="831" xr:uid="{00000000-0005-0000-0000-00007F030000}"/>
    <cellStyle name="Normal 2 4 2 2 3 2 3 2" xfId="1991" xr:uid="{00000000-0005-0000-0000-000080030000}"/>
    <cellStyle name="Normal 2 4 2 2 3 2 4" xfId="1411" xr:uid="{00000000-0005-0000-0000-000081030000}"/>
    <cellStyle name="Normal 2 4 2 2 3 3" xfId="240" xr:uid="{00000000-0005-0000-0000-000082030000}"/>
    <cellStyle name="Normal 2 4 2 2 3 3 2" xfId="833" xr:uid="{00000000-0005-0000-0000-000083030000}"/>
    <cellStyle name="Normal 2 4 2 2 3 3 2 2" xfId="1993" xr:uid="{00000000-0005-0000-0000-000084030000}"/>
    <cellStyle name="Normal 2 4 2 2 3 3 3" xfId="1413" xr:uid="{00000000-0005-0000-0000-000085030000}"/>
    <cellStyle name="Normal 2 4 2 2 3 4" xfId="830" xr:uid="{00000000-0005-0000-0000-000086030000}"/>
    <cellStyle name="Normal 2 4 2 2 3 4 2" xfId="1990" xr:uid="{00000000-0005-0000-0000-000087030000}"/>
    <cellStyle name="Normal 2 4 2 2 3 5" xfId="1410" xr:uid="{00000000-0005-0000-0000-000088030000}"/>
    <cellStyle name="Normal 2 4 2 2 4" xfId="241" xr:uid="{00000000-0005-0000-0000-000089030000}"/>
    <cellStyle name="Normal 2 4 2 2 4 2" xfId="242" xr:uid="{00000000-0005-0000-0000-00008A030000}"/>
    <cellStyle name="Normal 2 4 2 2 4 2 2" xfId="243" xr:uid="{00000000-0005-0000-0000-00008B030000}"/>
    <cellStyle name="Normal 2 4 2 2 4 2 2 2" xfId="836" xr:uid="{00000000-0005-0000-0000-00008C030000}"/>
    <cellStyle name="Normal 2 4 2 2 4 2 2 2 2" xfId="1996" xr:uid="{00000000-0005-0000-0000-00008D030000}"/>
    <cellStyle name="Normal 2 4 2 2 4 2 2 3" xfId="1416" xr:uid="{00000000-0005-0000-0000-00008E030000}"/>
    <cellStyle name="Normal 2 4 2 2 4 2 3" xfId="835" xr:uid="{00000000-0005-0000-0000-00008F030000}"/>
    <cellStyle name="Normal 2 4 2 2 4 2 3 2" xfId="1995" xr:uid="{00000000-0005-0000-0000-000090030000}"/>
    <cellStyle name="Normal 2 4 2 2 4 2 4" xfId="1415" xr:uid="{00000000-0005-0000-0000-000091030000}"/>
    <cellStyle name="Normal 2 4 2 2 4 3" xfId="244" xr:uid="{00000000-0005-0000-0000-000092030000}"/>
    <cellStyle name="Normal 2 4 2 2 4 3 2" xfId="837" xr:uid="{00000000-0005-0000-0000-000093030000}"/>
    <cellStyle name="Normal 2 4 2 2 4 3 2 2" xfId="1997" xr:uid="{00000000-0005-0000-0000-000094030000}"/>
    <cellStyle name="Normal 2 4 2 2 4 3 3" xfId="1417" xr:uid="{00000000-0005-0000-0000-000095030000}"/>
    <cellStyle name="Normal 2 4 2 2 4 4" xfId="834" xr:uid="{00000000-0005-0000-0000-000096030000}"/>
    <cellStyle name="Normal 2 4 2 2 4 4 2" xfId="1994" xr:uid="{00000000-0005-0000-0000-000097030000}"/>
    <cellStyle name="Normal 2 4 2 2 4 5" xfId="1414" xr:uid="{00000000-0005-0000-0000-000098030000}"/>
    <cellStyle name="Normal 2 4 2 2 5" xfId="245" xr:uid="{00000000-0005-0000-0000-000099030000}"/>
    <cellStyle name="Normal 2 4 2 2 5 2" xfId="246" xr:uid="{00000000-0005-0000-0000-00009A030000}"/>
    <cellStyle name="Normal 2 4 2 2 5 2 2" xfId="247" xr:uid="{00000000-0005-0000-0000-00009B030000}"/>
    <cellStyle name="Normal 2 4 2 2 5 2 2 2" xfId="840" xr:uid="{00000000-0005-0000-0000-00009C030000}"/>
    <cellStyle name="Normal 2 4 2 2 5 2 2 2 2" xfId="2000" xr:uid="{00000000-0005-0000-0000-00009D030000}"/>
    <cellStyle name="Normal 2 4 2 2 5 2 2 3" xfId="1420" xr:uid="{00000000-0005-0000-0000-00009E030000}"/>
    <cellStyle name="Normal 2 4 2 2 5 2 3" xfId="839" xr:uid="{00000000-0005-0000-0000-00009F030000}"/>
    <cellStyle name="Normal 2 4 2 2 5 2 3 2" xfId="1999" xr:uid="{00000000-0005-0000-0000-0000A0030000}"/>
    <cellStyle name="Normal 2 4 2 2 5 2 4" xfId="1419" xr:uid="{00000000-0005-0000-0000-0000A1030000}"/>
    <cellStyle name="Normal 2 4 2 2 5 3" xfId="248" xr:uid="{00000000-0005-0000-0000-0000A2030000}"/>
    <cellStyle name="Normal 2 4 2 2 5 3 2" xfId="841" xr:uid="{00000000-0005-0000-0000-0000A3030000}"/>
    <cellStyle name="Normal 2 4 2 2 5 3 2 2" xfId="2001" xr:uid="{00000000-0005-0000-0000-0000A4030000}"/>
    <cellStyle name="Normal 2 4 2 2 5 3 3" xfId="1421" xr:uid="{00000000-0005-0000-0000-0000A5030000}"/>
    <cellStyle name="Normal 2 4 2 2 5 4" xfId="838" xr:uid="{00000000-0005-0000-0000-0000A6030000}"/>
    <cellStyle name="Normal 2 4 2 2 5 4 2" xfId="1998" xr:uid="{00000000-0005-0000-0000-0000A7030000}"/>
    <cellStyle name="Normal 2 4 2 2 5 5" xfId="1418" xr:uid="{00000000-0005-0000-0000-0000A8030000}"/>
    <cellStyle name="Normal 2 4 2 2 6" xfId="249" xr:uid="{00000000-0005-0000-0000-0000A9030000}"/>
    <cellStyle name="Normal 2 4 2 2 6 2" xfId="250" xr:uid="{00000000-0005-0000-0000-0000AA030000}"/>
    <cellStyle name="Normal 2 4 2 2 6 2 2" xfId="843" xr:uid="{00000000-0005-0000-0000-0000AB030000}"/>
    <cellStyle name="Normal 2 4 2 2 6 2 2 2" xfId="2003" xr:uid="{00000000-0005-0000-0000-0000AC030000}"/>
    <cellStyle name="Normal 2 4 2 2 6 2 3" xfId="1423" xr:uid="{00000000-0005-0000-0000-0000AD030000}"/>
    <cellStyle name="Normal 2 4 2 2 6 3" xfId="842" xr:uid="{00000000-0005-0000-0000-0000AE030000}"/>
    <cellStyle name="Normal 2 4 2 2 6 3 2" xfId="2002" xr:uid="{00000000-0005-0000-0000-0000AF030000}"/>
    <cellStyle name="Normal 2 4 2 2 6 4" xfId="1422" xr:uid="{00000000-0005-0000-0000-0000B0030000}"/>
    <cellStyle name="Normal 2 4 2 2 7" xfId="251" xr:uid="{00000000-0005-0000-0000-0000B1030000}"/>
    <cellStyle name="Normal 2 4 2 2 7 2" xfId="844" xr:uid="{00000000-0005-0000-0000-0000B2030000}"/>
    <cellStyle name="Normal 2 4 2 2 7 2 2" xfId="2004" xr:uid="{00000000-0005-0000-0000-0000B3030000}"/>
    <cellStyle name="Normal 2 4 2 2 7 3" xfId="1424" xr:uid="{00000000-0005-0000-0000-0000B4030000}"/>
    <cellStyle name="Normal 2 4 2 2 8" xfId="813" xr:uid="{00000000-0005-0000-0000-0000B5030000}"/>
    <cellStyle name="Normal 2 4 2 2 8 2" xfId="1973" xr:uid="{00000000-0005-0000-0000-0000B6030000}"/>
    <cellStyle name="Normal 2 4 2 2 9" xfId="1393" xr:uid="{00000000-0005-0000-0000-0000B7030000}"/>
    <cellStyle name="Normal 2 4 2 3" xfId="252" xr:uid="{00000000-0005-0000-0000-0000B8030000}"/>
    <cellStyle name="Normal 2 4 2 3 2" xfId="253" xr:uid="{00000000-0005-0000-0000-0000B9030000}"/>
    <cellStyle name="Normal 2 4 2 3 2 2" xfId="254" xr:uid="{00000000-0005-0000-0000-0000BA030000}"/>
    <cellStyle name="Normal 2 4 2 3 2 2 2" xfId="255" xr:uid="{00000000-0005-0000-0000-0000BB030000}"/>
    <cellStyle name="Normal 2 4 2 3 2 2 2 2" xfId="848" xr:uid="{00000000-0005-0000-0000-0000BC030000}"/>
    <cellStyle name="Normal 2 4 2 3 2 2 2 2 2" xfId="2008" xr:uid="{00000000-0005-0000-0000-0000BD030000}"/>
    <cellStyle name="Normal 2 4 2 3 2 2 2 3" xfId="1428" xr:uid="{00000000-0005-0000-0000-0000BE030000}"/>
    <cellStyle name="Normal 2 4 2 3 2 2 3" xfId="847" xr:uid="{00000000-0005-0000-0000-0000BF030000}"/>
    <cellStyle name="Normal 2 4 2 3 2 2 3 2" xfId="2007" xr:uid="{00000000-0005-0000-0000-0000C0030000}"/>
    <cellStyle name="Normal 2 4 2 3 2 2 4" xfId="1427" xr:uid="{00000000-0005-0000-0000-0000C1030000}"/>
    <cellStyle name="Normal 2 4 2 3 2 3" xfId="256" xr:uid="{00000000-0005-0000-0000-0000C2030000}"/>
    <cellStyle name="Normal 2 4 2 3 2 3 2" xfId="849" xr:uid="{00000000-0005-0000-0000-0000C3030000}"/>
    <cellStyle name="Normal 2 4 2 3 2 3 2 2" xfId="2009" xr:uid="{00000000-0005-0000-0000-0000C4030000}"/>
    <cellStyle name="Normal 2 4 2 3 2 3 3" xfId="1429" xr:uid="{00000000-0005-0000-0000-0000C5030000}"/>
    <cellStyle name="Normal 2 4 2 3 2 4" xfId="846" xr:uid="{00000000-0005-0000-0000-0000C6030000}"/>
    <cellStyle name="Normal 2 4 2 3 2 4 2" xfId="2006" xr:uid="{00000000-0005-0000-0000-0000C7030000}"/>
    <cellStyle name="Normal 2 4 2 3 2 5" xfId="1426" xr:uid="{00000000-0005-0000-0000-0000C8030000}"/>
    <cellStyle name="Normal 2 4 2 3 3" xfId="257" xr:uid="{00000000-0005-0000-0000-0000C9030000}"/>
    <cellStyle name="Normal 2 4 2 3 3 2" xfId="258" xr:uid="{00000000-0005-0000-0000-0000CA030000}"/>
    <cellStyle name="Normal 2 4 2 3 3 2 2" xfId="259" xr:uid="{00000000-0005-0000-0000-0000CB030000}"/>
    <cellStyle name="Normal 2 4 2 3 3 2 2 2" xfId="852" xr:uid="{00000000-0005-0000-0000-0000CC030000}"/>
    <cellStyle name="Normal 2 4 2 3 3 2 2 2 2" xfId="2012" xr:uid="{00000000-0005-0000-0000-0000CD030000}"/>
    <cellStyle name="Normal 2 4 2 3 3 2 2 3" xfId="1432" xr:uid="{00000000-0005-0000-0000-0000CE030000}"/>
    <cellStyle name="Normal 2 4 2 3 3 2 3" xfId="851" xr:uid="{00000000-0005-0000-0000-0000CF030000}"/>
    <cellStyle name="Normal 2 4 2 3 3 2 3 2" xfId="2011" xr:uid="{00000000-0005-0000-0000-0000D0030000}"/>
    <cellStyle name="Normal 2 4 2 3 3 2 4" xfId="1431" xr:uid="{00000000-0005-0000-0000-0000D1030000}"/>
    <cellStyle name="Normal 2 4 2 3 3 3" xfId="260" xr:uid="{00000000-0005-0000-0000-0000D2030000}"/>
    <cellStyle name="Normal 2 4 2 3 3 3 2" xfId="853" xr:uid="{00000000-0005-0000-0000-0000D3030000}"/>
    <cellStyle name="Normal 2 4 2 3 3 3 2 2" xfId="2013" xr:uid="{00000000-0005-0000-0000-0000D4030000}"/>
    <cellStyle name="Normal 2 4 2 3 3 3 3" xfId="1433" xr:uid="{00000000-0005-0000-0000-0000D5030000}"/>
    <cellStyle name="Normal 2 4 2 3 3 4" xfId="850" xr:uid="{00000000-0005-0000-0000-0000D6030000}"/>
    <cellStyle name="Normal 2 4 2 3 3 4 2" xfId="2010" xr:uid="{00000000-0005-0000-0000-0000D7030000}"/>
    <cellStyle name="Normal 2 4 2 3 3 5" xfId="1430" xr:uid="{00000000-0005-0000-0000-0000D8030000}"/>
    <cellStyle name="Normal 2 4 2 3 4" xfId="261" xr:uid="{00000000-0005-0000-0000-0000D9030000}"/>
    <cellStyle name="Normal 2 4 2 3 4 2" xfId="262" xr:uid="{00000000-0005-0000-0000-0000DA030000}"/>
    <cellStyle name="Normal 2 4 2 3 4 2 2" xfId="263" xr:uid="{00000000-0005-0000-0000-0000DB030000}"/>
    <cellStyle name="Normal 2 4 2 3 4 2 2 2" xfId="856" xr:uid="{00000000-0005-0000-0000-0000DC030000}"/>
    <cellStyle name="Normal 2 4 2 3 4 2 2 2 2" xfId="2016" xr:uid="{00000000-0005-0000-0000-0000DD030000}"/>
    <cellStyle name="Normal 2 4 2 3 4 2 2 3" xfId="1436" xr:uid="{00000000-0005-0000-0000-0000DE030000}"/>
    <cellStyle name="Normal 2 4 2 3 4 2 3" xfId="855" xr:uid="{00000000-0005-0000-0000-0000DF030000}"/>
    <cellStyle name="Normal 2 4 2 3 4 2 3 2" xfId="2015" xr:uid="{00000000-0005-0000-0000-0000E0030000}"/>
    <cellStyle name="Normal 2 4 2 3 4 2 4" xfId="1435" xr:uid="{00000000-0005-0000-0000-0000E1030000}"/>
    <cellStyle name="Normal 2 4 2 3 4 3" xfId="264" xr:uid="{00000000-0005-0000-0000-0000E2030000}"/>
    <cellStyle name="Normal 2 4 2 3 4 3 2" xfId="857" xr:uid="{00000000-0005-0000-0000-0000E3030000}"/>
    <cellStyle name="Normal 2 4 2 3 4 3 2 2" xfId="2017" xr:uid="{00000000-0005-0000-0000-0000E4030000}"/>
    <cellStyle name="Normal 2 4 2 3 4 3 3" xfId="1437" xr:uid="{00000000-0005-0000-0000-0000E5030000}"/>
    <cellStyle name="Normal 2 4 2 3 4 4" xfId="854" xr:uid="{00000000-0005-0000-0000-0000E6030000}"/>
    <cellStyle name="Normal 2 4 2 3 4 4 2" xfId="2014" xr:uid="{00000000-0005-0000-0000-0000E7030000}"/>
    <cellStyle name="Normal 2 4 2 3 4 5" xfId="1434" xr:uid="{00000000-0005-0000-0000-0000E8030000}"/>
    <cellStyle name="Normal 2 4 2 3 5" xfId="265" xr:uid="{00000000-0005-0000-0000-0000E9030000}"/>
    <cellStyle name="Normal 2 4 2 3 5 2" xfId="266" xr:uid="{00000000-0005-0000-0000-0000EA030000}"/>
    <cellStyle name="Normal 2 4 2 3 5 2 2" xfId="859" xr:uid="{00000000-0005-0000-0000-0000EB030000}"/>
    <cellStyle name="Normal 2 4 2 3 5 2 2 2" xfId="2019" xr:uid="{00000000-0005-0000-0000-0000EC030000}"/>
    <cellStyle name="Normal 2 4 2 3 5 2 3" xfId="1439" xr:uid="{00000000-0005-0000-0000-0000ED030000}"/>
    <cellStyle name="Normal 2 4 2 3 5 3" xfId="858" xr:uid="{00000000-0005-0000-0000-0000EE030000}"/>
    <cellStyle name="Normal 2 4 2 3 5 3 2" xfId="2018" xr:uid="{00000000-0005-0000-0000-0000EF030000}"/>
    <cellStyle name="Normal 2 4 2 3 5 4" xfId="1438" xr:uid="{00000000-0005-0000-0000-0000F0030000}"/>
    <cellStyle name="Normal 2 4 2 3 6" xfId="267" xr:uid="{00000000-0005-0000-0000-0000F1030000}"/>
    <cellStyle name="Normal 2 4 2 3 6 2" xfId="860" xr:uid="{00000000-0005-0000-0000-0000F2030000}"/>
    <cellStyle name="Normal 2 4 2 3 6 2 2" xfId="2020" xr:uid="{00000000-0005-0000-0000-0000F3030000}"/>
    <cellStyle name="Normal 2 4 2 3 6 3" xfId="1440" xr:uid="{00000000-0005-0000-0000-0000F4030000}"/>
    <cellStyle name="Normal 2 4 2 3 7" xfId="845" xr:uid="{00000000-0005-0000-0000-0000F5030000}"/>
    <cellStyle name="Normal 2 4 2 3 7 2" xfId="2005" xr:uid="{00000000-0005-0000-0000-0000F6030000}"/>
    <cellStyle name="Normal 2 4 2 3 8" xfId="1425" xr:uid="{00000000-0005-0000-0000-0000F7030000}"/>
    <cellStyle name="Normal 2 4 2 4" xfId="268" xr:uid="{00000000-0005-0000-0000-0000F8030000}"/>
    <cellStyle name="Normal 2 4 2 4 2" xfId="269" xr:uid="{00000000-0005-0000-0000-0000F9030000}"/>
    <cellStyle name="Normal 2 4 2 4 2 2" xfId="270" xr:uid="{00000000-0005-0000-0000-0000FA030000}"/>
    <cellStyle name="Normal 2 4 2 4 2 2 2" xfId="863" xr:uid="{00000000-0005-0000-0000-0000FB030000}"/>
    <cellStyle name="Normal 2 4 2 4 2 2 2 2" xfId="2023" xr:uid="{00000000-0005-0000-0000-0000FC030000}"/>
    <cellStyle name="Normal 2 4 2 4 2 2 3" xfId="1443" xr:uid="{00000000-0005-0000-0000-0000FD030000}"/>
    <cellStyle name="Normal 2 4 2 4 2 3" xfId="862" xr:uid="{00000000-0005-0000-0000-0000FE030000}"/>
    <cellStyle name="Normal 2 4 2 4 2 3 2" xfId="2022" xr:uid="{00000000-0005-0000-0000-0000FF030000}"/>
    <cellStyle name="Normal 2 4 2 4 2 4" xfId="1442" xr:uid="{00000000-0005-0000-0000-000000040000}"/>
    <cellStyle name="Normal 2 4 2 4 3" xfId="271" xr:uid="{00000000-0005-0000-0000-000001040000}"/>
    <cellStyle name="Normal 2 4 2 4 3 2" xfId="864" xr:uid="{00000000-0005-0000-0000-000002040000}"/>
    <cellStyle name="Normal 2 4 2 4 3 2 2" xfId="2024" xr:uid="{00000000-0005-0000-0000-000003040000}"/>
    <cellStyle name="Normal 2 4 2 4 3 3" xfId="1444" xr:uid="{00000000-0005-0000-0000-000004040000}"/>
    <cellStyle name="Normal 2 4 2 4 4" xfId="861" xr:uid="{00000000-0005-0000-0000-000005040000}"/>
    <cellStyle name="Normal 2 4 2 4 4 2" xfId="2021" xr:uid="{00000000-0005-0000-0000-000006040000}"/>
    <cellStyle name="Normal 2 4 2 4 5" xfId="1441" xr:uid="{00000000-0005-0000-0000-000007040000}"/>
    <cellStyle name="Normal 2 4 2 5" xfId="272" xr:uid="{00000000-0005-0000-0000-000008040000}"/>
    <cellStyle name="Normal 2 4 2 5 2" xfId="273" xr:uid="{00000000-0005-0000-0000-000009040000}"/>
    <cellStyle name="Normal 2 4 2 5 2 2" xfId="274" xr:uid="{00000000-0005-0000-0000-00000A040000}"/>
    <cellStyle name="Normal 2 4 2 5 2 2 2" xfId="867" xr:uid="{00000000-0005-0000-0000-00000B040000}"/>
    <cellStyle name="Normal 2 4 2 5 2 2 2 2" xfId="2027" xr:uid="{00000000-0005-0000-0000-00000C040000}"/>
    <cellStyle name="Normal 2 4 2 5 2 2 3" xfId="1447" xr:uid="{00000000-0005-0000-0000-00000D040000}"/>
    <cellStyle name="Normal 2 4 2 5 2 3" xfId="866" xr:uid="{00000000-0005-0000-0000-00000E040000}"/>
    <cellStyle name="Normal 2 4 2 5 2 3 2" xfId="2026" xr:uid="{00000000-0005-0000-0000-00000F040000}"/>
    <cellStyle name="Normal 2 4 2 5 2 4" xfId="1446" xr:uid="{00000000-0005-0000-0000-000010040000}"/>
    <cellStyle name="Normal 2 4 2 5 3" xfId="275" xr:uid="{00000000-0005-0000-0000-000011040000}"/>
    <cellStyle name="Normal 2 4 2 5 3 2" xfId="868" xr:uid="{00000000-0005-0000-0000-000012040000}"/>
    <cellStyle name="Normal 2 4 2 5 3 2 2" xfId="2028" xr:uid="{00000000-0005-0000-0000-000013040000}"/>
    <cellStyle name="Normal 2 4 2 5 3 3" xfId="1448" xr:uid="{00000000-0005-0000-0000-000014040000}"/>
    <cellStyle name="Normal 2 4 2 5 4" xfId="865" xr:uid="{00000000-0005-0000-0000-000015040000}"/>
    <cellStyle name="Normal 2 4 2 5 4 2" xfId="2025" xr:uid="{00000000-0005-0000-0000-000016040000}"/>
    <cellStyle name="Normal 2 4 2 5 5" xfId="1445" xr:uid="{00000000-0005-0000-0000-000017040000}"/>
    <cellStyle name="Normal 2 4 2 6" xfId="276" xr:uid="{00000000-0005-0000-0000-000018040000}"/>
    <cellStyle name="Normal 2 4 2 6 2" xfId="277" xr:uid="{00000000-0005-0000-0000-000019040000}"/>
    <cellStyle name="Normal 2 4 2 6 2 2" xfId="278" xr:uid="{00000000-0005-0000-0000-00001A040000}"/>
    <cellStyle name="Normal 2 4 2 6 2 2 2" xfId="871" xr:uid="{00000000-0005-0000-0000-00001B040000}"/>
    <cellStyle name="Normal 2 4 2 6 2 2 2 2" xfId="2031" xr:uid="{00000000-0005-0000-0000-00001C040000}"/>
    <cellStyle name="Normal 2 4 2 6 2 2 3" xfId="1451" xr:uid="{00000000-0005-0000-0000-00001D040000}"/>
    <cellStyle name="Normal 2 4 2 6 2 3" xfId="870" xr:uid="{00000000-0005-0000-0000-00001E040000}"/>
    <cellStyle name="Normal 2 4 2 6 2 3 2" xfId="2030" xr:uid="{00000000-0005-0000-0000-00001F040000}"/>
    <cellStyle name="Normal 2 4 2 6 2 4" xfId="1450" xr:uid="{00000000-0005-0000-0000-000020040000}"/>
    <cellStyle name="Normal 2 4 2 6 3" xfId="279" xr:uid="{00000000-0005-0000-0000-000021040000}"/>
    <cellStyle name="Normal 2 4 2 6 3 2" xfId="872" xr:uid="{00000000-0005-0000-0000-000022040000}"/>
    <cellStyle name="Normal 2 4 2 6 3 2 2" xfId="2032" xr:uid="{00000000-0005-0000-0000-000023040000}"/>
    <cellStyle name="Normal 2 4 2 6 3 3" xfId="1452" xr:uid="{00000000-0005-0000-0000-000024040000}"/>
    <cellStyle name="Normal 2 4 2 6 4" xfId="869" xr:uid="{00000000-0005-0000-0000-000025040000}"/>
    <cellStyle name="Normal 2 4 2 6 4 2" xfId="2029" xr:uid="{00000000-0005-0000-0000-000026040000}"/>
    <cellStyle name="Normal 2 4 2 6 5" xfId="1449" xr:uid="{00000000-0005-0000-0000-000027040000}"/>
    <cellStyle name="Normal 2 4 2 7" xfId="280" xr:uid="{00000000-0005-0000-0000-000028040000}"/>
    <cellStyle name="Normal 2 4 2 7 2" xfId="281" xr:uid="{00000000-0005-0000-0000-000029040000}"/>
    <cellStyle name="Normal 2 4 2 7 2 2" xfId="874" xr:uid="{00000000-0005-0000-0000-00002A040000}"/>
    <cellStyle name="Normal 2 4 2 7 2 2 2" xfId="2034" xr:uid="{00000000-0005-0000-0000-00002B040000}"/>
    <cellStyle name="Normal 2 4 2 7 2 3" xfId="1454" xr:uid="{00000000-0005-0000-0000-00002C040000}"/>
    <cellStyle name="Normal 2 4 2 7 3" xfId="873" xr:uid="{00000000-0005-0000-0000-00002D040000}"/>
    <cellStyle name="Normal 2 4 2 7 3 2" xfId="2033" xr:uid="{00000000-0005-0000-0000-00002E040000}"/>
    <cellStyle name="Normal 2 4 2 7 4" xfId="1453" xr:uid="{00000000-0005-0000-0000-00002F040000}"/>
    <cellStyle name="Normal 2 4 2 8" xfId="282" xr:uid="{00000000-0005-0000-0000-000030040000}"/>
    <cellStyle name="Normal 2 4 2 8 2" xfId="875" xr:uid="{00000000-0005-0000-0000-000031040000}"/>
    <cellStyle name="Normal 2 4 2 8 2 2" xfId="2035" xr:uid="{00000000-0005-0000-0000-000032040000}"/>
    <cellStyle name="Normal 2 4 2 8 3" xfId="1455" xr:uid="{00000000-0005-0000-0000-000033040000}"/>
    <cellStyle name="Normal 2 4 2 9" xfId="812" xr:uid="{00000000-0005-0000-0000-000034040000}"/>
    <cellStyle name="Normal 2 4 2 9 2" xfId="1972" xr:uid="{00000000-0005-0000-0000-000035040000}"/>
    <cellStyle name="Normal 2 4 3" xfId="283" xr:uid="{00000000-0005-0000-0000-000036040000}"/>
    <cellStyle name="Normal 2 4 3 2" xfId="284" xr:uid="{00000000-0005-0000-0000-000037040000}"/>
    <cellStyle name="Normal 2 4 3 2 2" xfId="285" xr:uid="{00000000-0005-0000-0000-000038040000}"/>
    <cellStyle name="Normal 2 4 3 2 2 2" xfId="286" xr:uid="{00000000-0005-0000-0000-000039040000}"/>
    <cellStyle name="Normal 2 4 3 2 2 2 2" xfId="287" xr:uid="{00000000-0005-0000-0000-00003A040000}"/>
    <cellStyle name="Normal 2 4 3 2 2 2 2 2" xfId="880" xr:uid="{00000000-0005-0000-0000-00003B040000}"/>
    <cellStyle name="Normal 2 4 3 2 2 2 2 2 2" xfId="2040" xr:uid="{00000000-0005-0000-0000-00003C040000}"/>
    <cellStyle name="Normal 2 4 3 2 2 2 2 3" xfId="1460" xr:uid="{00000000-0005-0000-0000-00003D040000}"/>
    <cellStyle name="Normal 2 4 3 2 2 2 3" xfId="879" xr:uid="{00000000-0005-0000-0000-00003E040000}"/>
    <cellStyle name="Normal 2 4 3 2 2 2 3 2" xfId="2039" xr:uid="{00000000-0005-0000-0000-00003F040000}"/>
    <cellStyle name="Normal 2 4 3 2 2 2 4" xfId="1459" xr:uid="{00000000-0005-0000-0000-000040040000}"/>
    <cellStyle name="Normal 2 4 3 2 2 3" xfId="288" xr:uid="{00000000-0005-0000-0000-000041040000}"/>
    <cellStyle name="Normal 2 4 3 2 2 3 2" xfId="881" xr:uid="{00000000-0005-0000-0000-000042040000}"/>
    <cellStyle name="Normal 2 4 3 2 2 3 2 2" xfId="2041" xr:uid="{00000000-0005-0000-0000-000043040000}"/>
    <cellStyle name="Normal 2 4 3 2 2 3 3" xfId="1461" xr:uid="{00000000-0005-0000-0000-000044040000}"/>
    <cellStyle name="Normal 2 4 3 2 2 4" xfId="878" xr:uid="{00000000-0005-0000-0000-000045040000}"/>
    <cellStyle name="Normal 2 4 3 2 2 4 2" xfId="2038" xr:uid="{00000000-0005-0000-0000-000046040000}"/>
    <cellStyle name="Normal 2 4 3 2 2 5" xfId="1458" xr:uid="{00000000-0005-0000-0000-000047040000}"/>
    <cellStyle name="Normal 2 4 3 2 3" xfId="289" xr:uid="{00000000-0005-0000-0000-000048040000}"/>
    <cellStyle name="Normal 2 4 3 2 3 2" xfId="290" xr:uid="{00000000-0005-0000-0000-000049040000}"/>
    <cellStyle name="Normal 2 4 3 2 3 2 2" xfId="291" xr:uid="{00000000-0005-0000-0000-00004A040000}"/>
    <cellStyle name="Normal 2 4 3 2 3 2 2 2" xfId="884" xr:uid="{00000000-0005-0000-0000-00004B040000}"/>
    <cellStyle name="Normal 2 4 3 2 3 2 2 2 2" xfId="2044" xr:uid="{00000000-0005-0000-0000-00004C040000}"/>
    <cellStyle name="Normal 2 4 3 2 3 2 2 3" xfId="1464" xr:uid="{00000000-0005-0000-0000-00004D040000}"/>
    <cellStyle name="Normal 2 4 3 2 3 2 3" xfId="883" xr:uid="{00000000-0005-0000-0000-00004E040000}"/>
    <cellStyle name="Normal 2 4 3 2 3 2 3 2" xfId="2043" xr:uid="{00000000-0005-0000-0000-00004F040000}"/>
    <cellStyle name="Normal 2 4 3 2 3 2 4" xfId="1463" xr:uid="{00000000-0005-0000-0000-000050040000}"/>
    <cellStyle name="Normal 2 4 3 2 3 3" xfId="292" xr:uid="{00000000-0005-0000-0000-000051040000}"/>
    <cellStyle name="Normal 2 4 3 2 3 3 2" xfId="885" xr:uid="{00000000-0005-0000-0000-000052040000}"/>
    <cellStyle name="Normal 2 4 3 2 3 3 2 2" xfId="2045" xr:uid="{00000000-0005-0000-0000-000053040000}"/>
    <cellStyle name="Normal 2 4 3 2 3 3 3" xfId="1465" xr:uid="{00000000-0005-0000-0000-000054040000}"/>
    <cellStyle name="Normal 2 4 3 2 3 4" xfId="882" xr:uid="{00000000-0005-0000-0000-000055040000}"/>
    <cellStyle name="Normal 2 4 3 2 3 4 2" xfId="2042" xr:uid="{00000000-0005-0000-0000-000056040000}"/>
    <cellStyle name="Normal 2 4 3 2 3 5" xfId="1462" xr:uid="{00000000-0005-0000-0000-000057040000}"/>
    <cellStyle name="Normal 2 4 3 2 4" xfId="293" xr:uid="{00000000-0005-0000-0000-000058040000}"/>
    <cellStyle name="Normal 2 4 3 2 4 2" xfId="294" xr:uid="{00000000-0005-0000-0000-000059040000}"/>
    <cellStyle name="Normal 2 4 3 2 4 2 2" xfId="295" xr:uid="{00000000-0005-0000-0000-00005A040000}"/>
    <cellStyle name="Normal 2 4 3 2 4 2 2 2" xfId="888" xr:uid="{00000000-0005-0000-0000-00005B040000}"/>
    <cellStyle name="Normal 2 4 3 2 4 2 2 2 2" xfId="2048" xr:uid="{00000000-0005-0000-0000-00005C040000}"/>
    <cellStyle name="Normal 2 4 3 2 4 2 2 3" xfId="1468" xr:uid="{00000000-0005-0000-0000-00005D040000}"/>
    <cellStyle name="Normal 2 4 3 2 4 2 3" xfId="887" xr:uid="{00000000-0005-0000-0000-00005E040000}"/>
    <cellStyle name="Normal 2 4 3 2 4 2 3 2" xfId="2047" xr:uid="{00000000-0005-0000-0000-00005F040000}"/>
    <cellStyle name="Normal 2 4 3 2 4 2 4" xfId="1467" xr:uid="{00000000-0005-0000-0000-000060040000}"/>
    <cellStyle name="Normal 2 4 3 2 4 3" xfId="296" xr:uid="{00000000-0005-0000-0000-000061040000}"/>
    <cellStyle name="Normal 2 4 3 2 4 3 2" xfId="889" xr:uid="{00000000-0005-0000-0000-000062040000}"/>
    <cellStyle name="Normal 2 4 3 2 4 3 2 2" xfId="2049" xr:uid="{00000000-0005-0000-0000-000063040000}"/>
    <cellStyle name="Normal 2 4 3 2 4 3 3" xfId="1469" xr:uid="{00000000-0005-0000-0000-000064040000}"/>
    <cellStyle name="Normal 2 4 3 2 4 4" xfId="886" xr:uid="{00000000-0005-0000-0000-000065040000}"/>
    <cellStyle name="Normal 2 4 3 2 4 4 2" xfId="2046" xr:uid="{00000000-0005-0000-0000-000066040000}"/>
    <cellStyle name="Normal 2 4 3 2 4 5" xfId="1466" xr:uid="{00000000-0005-0000-0000-000067040000}"/>
    <cellStyle name="Normal 2 4 3 2 5" xfId="297" xr:uid="{00000000-0005-0000-0000-000068040000}"/>
    <cellStyle name="Normal 2 4 3 2 5 2" xfId="298" xr:uid="{00000000-0005-0000-0000-000069040000}"/>
    <cellStyle name="Normal 2 4 3 2 5 2 2" xfId="891" xr:uid="{00000000-0005-0000-0000-00006A040000}"/>
    <cellStyle name="Normal 2 4 3 2 5 2 2 2" xfId="2051" xr:uid="{00000000-0005-0000-0000-00006B040000}"/>
    <cellStyle name="Normal 2 4 3 2 5 2 3" xfId="1471" xr:uid="{00000000-0005-0000-0000-00006C040000}"/>
    <cellStyle name="Normal 2 4 3 2 5 3" xfId="890" xr:uid="{00000000-0005-0000-0000-00006D040000}"/>
    <cellStyle name="Normal 2 4 3 2 5 3 2" xfId="2050" xr:uid="{00000000-0005-0000-0000-00006E040000}"/>
    <cellStyle name="Normal 2 4 3 2 5 4" xfId="1470" xr:uid="{00000000-0005-0000-0000-00006F040000}"/>
    <cellStyle name="Normal 2 4 3 2 6" xfId="299" xr:uid="{00000000-0005-0000-0000-000070040000}"/>
    <cellStyle name="Normal 2 4 3 2 6 2" xfId="892" xr:uid="{00000000-0005-0000-0000-000071040000}"/>
    <cellStyle name="Normal 2 4 3 2 6 2 2" xfId="2052" xr:uid="{00000000-0005-0000-0000-000072040000}"/>
    <cellStyle name="Normal 2 4 3 2 6 3" xfId="1472" xr:uid="{00000000-0005-0000-0000-000073040000}"/>
    <cellStyle name="Normal 2 4 3 2 7" xfId="877" xr:uid="{00000000-0005-0000-0000-000074040000}"/>
    <cellStyle name="Normal 2 4 3 2 7 2" xfId="2037" xr:uid="{00000000-0005-0000-0000-000075040000}"/>
    <cellStyle name="Normal 2 4 3 2 8" xfId="1457" xr:uid="{00000000-0005-0000-0000-000076040000}"/>
    <cellStyle name="Normal 2 4 3 3" xfId="300" xr:uid="{00000000-0005-0000-0000-000077040000}"/>
    <cellStyle name="Normal 2 4 3 3 2" xfId="301" xr:uid="{00000000-0005-0000-0000-000078040000}"/>
    <cellStyle name="Normal 2 4 3 3 2 2" xfId="302" xr:uid="{00000000-0005-0000-0000-000079040000}"/>
    <cellStyle name="Normal 2 4 3 3 2 2 2" xfId="895" xr:uid="{00000000-0005-0000-0000-00007A040000}"/>
    <cellStyle name="Normal 2 4 3 3 2 2 2 2" xfId="2055" xr:uid="{00000000-0005-0000-0000-00007B040000}"/>
    <cellStyle name="Normal 2 4 3 3 2 2 3" xfId="1475" xr:uid="{00000000-0005-0000-0000-00007C040000}"/>
    <cellStyle name="Normal 2 4 3 3 2 3" xfId="894" xr:uid="{00000000-0005-0000-0000-00007D040000}"/>
    <cellStyle name="Normal 2 4 3 3 2 3 2" xfId="2054" xr:uid="{00000000-0005-0000-0000-00007E040000}"/>
    <cellStyle name="Normal 2 4 3 3 2 4" xfId="1474" xr:uid="{00000000-0005-0000-0000-00007F040000}"/>
    <cellStyle name="Normal 2 4 3 3 3" xfId="303" xr:uid="{00000000-0005-0000-0000-000080040000}"/>
    <cellStyle name="Normal 2 4 3 3 3 2" xfId="896" xr:uid="{00000000-0005-0000-0000-000081040000}"/>
    <cellStyle name="Normal 2 4 3 3 3 2 2" xfId="2056" xr:uid="{00000000-0005-0000-0000-000082040000}"/>
    <cellStyle name="Normal 2 4 3 3 3 3" xfId="1476" xr:uid="{00000000-0005-0000-0000-000083040000}"/>
    <cellStyle name="Normal 2 4 3 3 4" xfId="893" xr:uid="{00000000-0005-0000-0000-000084040000}"/>
    <cellStyle name="Normal 2 4 3 3 4 2" xfId="2053" xr:uid="{00000000-0005-0000-0000-000085040000}"/>
    <cellStyle name="Normal 2 4 3 3 5" xfId="1473" xr:uid="{00000000-0005-0000-0000-000086040000}"/>
    <cellStyle name="Normal 2 4 3 4" xfId="304" xr:uid="{00000000-0005-0000-0000-000087040000}"/>
    <cellStyle name="Normal 2 4 3 4 2" xfId="305" xr:uid="{00000000-0005-0000-0000-000088040000}"/>
    <cellStyle name="Normal 2 4 3 4 2 2" xfId="306" xr:uid="{00000000-0005-0000-0000-000089040000}"/>
    <cellStyle name="Normal 2 4 3 4 2 2 2" xfId="899" xr:uid="{00000000-0005-0000-0000-00008A040000}"/>
    <cellStyle name="Normal 2 4 3 4 2 2 2 2" xfId="2059" xr:uid="{00000000-0005-0000-0000-00008B040000}"/>
    <cellStyle name="Normal 2 4 3 4 2 2 3" xfId="1479" xr:uid="{00000000-0005-0000-0000-00008C040000}"/>
    <cellStyle name="Normal 2 4 3 4 2 3" xfId="898" xr:uid="{00000000-0005-0000-0000-00008D040000}"/>
    <cellStyle name="Normal 2 4 3 4 2 3 2" xfId="2058" xr:uid="{00000000-0005-0000-0000-00008E040000}"/>
    <cellStyle name="Normal 2 4 3 4 2 4" xfId="1478" xr:uid="{00000000-0005-0000-0000-00008F040000}"/>
    <cellStyle name="Normal 2 4 3 4 3" xfId="307" xr:uid="{00000000-0005-0000-0000-000090040000}"/>
    <cellStyle name="Normal 2 4 3 4 3 2" xfId="900" xr:uid="{00000000-0005-0000-0000-000091040000}"/>
    <cellStyle name="Normal 2 4 3 4 3 2 2" xfId="2060" xr:uid="{00000000-0005-0000-0000-000092040000}"/>
    <cellStyle name="Normal 2 4 3 4 3 3" xfId="1480" xr:uid="{00000000-0005-0000-0000-000093040000}"/>
    <cellStyle name="Normal 2 4 3 4 4" xfId="897" xr:uid="{00000000-0005-0000-0000-000094040000}"/>
    <cellStyle name="Normal 2 4 3 4 4 2" xfId="2057" xr:uid="{00000000-0005-0000-0000-000095040000}"/>
    <cellStyle name="Normal 2 4 3 4 5" xfId="1477" xr:uid="{00000000-0005-0000-0000-000096040000}"/>
    <cellStyle name="Normal 2 4 3 5" xfId="308" xr:uid="{00000000-0005-0000-0000-000097040000}"/>
    <cellStyle name="Normal 2 4 3 5 2" xfId="309" xr:uid="{00000000-0005-0000-0000-000098040000}"/>
    <cellStyle name="Normal 2 4 3 5 2 2" xfId="310" xr:uid="{00000000-0005-0000-0000-000099040000}"/>
    <cellStyle name="Normal 2 4 3 5 2 2 2" xfId="903" xr:uid="{00000000-0005-0000-0000-00009A040000}"/>
    <cellStyle name="Normal 2 4 3 5 2 2 2 2" xfId="2063" xr:uid="{00000000-0005-0000-0000-00009B040000}"/>
    <cellStyle name="Normal 2 4 3 5 2 2 3" xfId="1483" xr:uid="{00000000-0005-0000-0000-00009C040000}"/>
    <cellStyle name="Normal 2 4 3 5 2 3" xfId="902" xr:uid="{00000000-0005-0000-0000-00009D040000}"/>
    <cellStyle name="Normal 2 4 3 5 2 3 2" xfId="2062" xr:uid="{00000000-0005-0000-0000-00009E040000}"/>
    <cellStyle name="Normal 2 4 3 5 2 4" xfId="1482" xr:uid="{00000000-0005-0000-0000-00009F040000}"/>
    <cellStyle name="Normal 2 4 3 5 3" xfId="311" xr:uid="{00000000-0005-0000-0000-0000A0040000}"/>
    <cellStyle name="Normal 2 4 3 5 3 2" xfId="904" xr:uid="{00000000-0005-0000-0000-0000A1040000}"/>
    <cellStyle name="Normal 2 4 3 5 3 2 2" xfId="2064" xr:uid="{00000000-0005-0000-0000-0000A2040000}"/>
    <cellStyle name="Normal 2 4 3 5 3 3" xfId="1484" xr:uid="{00000000-0005-0000-0000-0000A3040000}"/>
    <cellStyle name="Normal 2 4 3 5 4" xfId="901" xr:uid="{00000000-0005-0000-0000-0000A4040000}"/>
    <cellStyle name="Normal 2 4 3 5 4 2" xfId="2061" xr:uid="{00000000-0005-0000-0000-0000A5040000}"/>
    <cellStyle name="Normal 2 4 3 5 5" xfId="1481" xr:uid="{00000000-0005-0000-0000-0000A6040000}"/>
    <cellStyle name="Normal 2 4 3 6" xfId="312" xr:uid="{00000000-0005-0000-0000-0000A7040000}"/>
    <cellStyle name="Normal 2 4 3 6 2" xfId="313" xr:uid="{00000000-0005-0000-0000-0000A8040000}"/>
    <cellStyle name="Normal 2 4 3 6 2 2" xfId="906" xr:uid="{00000000-0005-0000-0000-0000A9040000}"/>
    <cellStyle name="Normal 2 4 3 6 2 2 2" xfId="2066" xr:uid="{00000000-0005-0000-0000-0000AA040000}"/>
    <cellStyle name="Normal 2 4 3 6 2 3" xfId="1486" xr:uid="{00000000-0005-0000-0000-0000AB040000}"/>
    <cellStyle name="Normal 2 4 3 6 3" xfId="905" xr:uid="{00000000-0005-0000-0000-0000AC040000}"/>
    <cellStyle name="Normal 2 4 3 6 3 2" xfId="2065" xr:uid="{00000000-0005-0000-0000-0000AD040000}"/>
    <cellStyle name="Normal 2 4 3 6 4" xfId="1485" xr:uid="{00000000-0005-0000-0000-0000AE040000}"/>
    <cellStyle name="Normal 2 4 3 7" xfId="314" xr:uid="{00000000-0005-0000-0000-0000AF040000}"/>
    <cellStyle name="Normal 2 4 3 7 2" xfId="907" xr:uid="{00000000-0005-0000-0000-0000B0040000}"/>
    <cellStyle name="Normal 2 4 3 7 2 2" xfId="2067" xr:uid="{00000000-0005-0000-0000-0000B1040000}"/>
    <cellStyle name="Normal 2 4 3 7 3" xfId="1487" xr:uid="{00000000-0005-0000-0000-0000B2040000}"/>
    <cellStyle name="Normal 2 4 3 8" xfId="876" xr:uid="{00000000-0005-0000-0000-0000B3040000}"/>
    <cellStyle name="Normal 2 4 3 8 2" xfId="2036" xr:uid="{00000000-0005-0000-0000-0000B4040000}"/>
    <cellStyle name="Normal 2 4 3 9" xfId="1456" xr:uid="{00000000-0005-0000-0000-0000B5040000}"/>
    <cellStyle name="Normal 2 4 4" xfId="315" xr:uid="{00000000-0005-0000-0000-0000B6040000}"/>
    <cellStyle name="Normal 2 4 4 2" xfId="316" xr:uid="{00000000-0005-0000-0000-0000B7040000}"/>
    <cellStyle name="Normal 2 4 4 2 2" xfId="317" xr:uid="{00000000-0005-0000-0000-0000B8040000}"/>
    <cellStyle name="Normal 2 4 4 2 2 2" xfId="318" xr:uid="{00000000-0005-0000-0000-0000B9040000}"/>
    <cellStyle name="Normal 2 4 4 2 2 2 2" xfId="911" xr:uid="{00000000-0005-0000-0000-0000BA040000}"/>
    <cellStyle name="Normal 2 4 4 2 2 2 2 2" xfId="2071" xr:uid="{00000000-0005-0000-0000-0000BB040000}"/>
    <cellStyle name="Normal 2 4 4 2 2 2 3" xfId="1491" xr:uid="{00000000-0005-0000-0000-0000BC040000}"/>
    <cellStyle name="Normal 2 4 4 2 2 3" xfId="910" xr:uid="{00000000-0005-0000-0000-0000BD040000}"/>
    <cellStyle name="Normal 2 4 4 2 2 3 2" xfId="2070" xr:uid="{00000000-0005-0000-0000-0000BE040000}"/>
    <cellStyle name="Normal 2 4 4 2 2 4" xfId="1490" xr:uid="{00000000-0005-0000-0000-0000BF040000}"/>
    <cellStyle name="Normal 2 4 4 2 3" xfId="319" xr:uid="{00000000-0005-0000-0000-0000C0040000}"/>
    <cellStyle name="Normal 2 4 4 2 3 2" xfId="912" xr:uid="{00000000-0005-0000-0000-0000C1040000}"/>
    <cellStyle name="Normal 2 4 4 2 3 2 2" xfId="2072" xr:uid="{00000000-0005-0000-0000-0000C2040000}"/>
    <cellStyle name="Normal 2 4 4 2 3 3" xfId="1492" xr:uid="{00000000-0005-0000-0000-0000C3040000}"/>
    <cellStyle name="Normal 2 4 4 2 4" xfId="909" xr:uid="{00000000-0005-0000-0000-0000C4040000}"/>
    <cellStyle name="Normal 2 4 4 2 4 2" xfId="2069" xr:uid="{00000000-0005-0000-0000-0000C5040000}"/>
    <cellStyle name="Normal 2 4 4 2 5" xfId="1489" xr:uid="{00000000-0005-0000-0000-0000C6040000}"/>
    <cellStyle name="Normal 2 4 4 3" xfId="320" xr:uid="{00000000-0005-0000-0000-0000C7040000}"/>
    <cellStyle name="Normal 2 4 4 3 2" xfId="321" xr:uid="{00000000-0005-0000-0000-0000C8040000}"/>
    <cellStyle name="Normal 2 4 4 3 2 2" xfId="322" xr:uid="{00000000-0005-0000-0000-0000C9040000}"/>
    <cellStyle name="Normal 2 4 4 3 2 2 2" xfId="915" xr:uid="{00000000-0005-0000-0000-0000CA040000}"/>
    <cellStyle name="Normal 2 4 4 3 2 2 2 2" xfId="2075" xr:uid="{00000000-0005-0000-0000-0000CB040000}"/>
    <cellStyle name="Normal 2 4 4 3 2 2 3" xfId="1495" xr:uid="{00000000-0005-0000-0000-0000CC040000}"/>
    <cellStyle name="Normal 2 4 4 3 2 3" xfId="914" xr:uid="{00000000-0005-0000-0000-0000CD040000}"/>
    <cellStyle name="Normal 2 4 4 3 2 3 2" xfId="2074" xr:uid="{00000000-0005-0000-0000-0000CE040000}"/>
    <cellStyle name="Normal 2 4 4 3 2 4" xfId="1494" xr:uid="{00000000-0005-0000-0000-0000CF040000}"/>
    <cellStyle name="Normal 2 4 4 3 3" xfId="323" xr:uid="{00000000-0005-0000-0000-0000D0040000}"/>
    <cellStyle name="Normal 2 4 4 3 3 2" xfId="916" xr:uid="{00000000-0005-0000-0000-0000D1040000}"/>
    <cellStyle name="Normal 2 4 4 3 3 2 2" xfId="2076" xr:uid="{00000000-0005-0000-0000-0000D2040000}"/>
    <cellStyle name="Normal 2 4 4 3 3 3" xfId="1496" xr:uid="{00000000-0005-0000-0000-0000D3040000}"/>
    <cellStyle name="Normal 2 4 4 3 4" xfId="913" xr:uid="{00000000-0005-0000-0000-0000D4040000}"/>
    <cellStyle name="Normal 2 4 4 3 4 2" xfId="2073" xr:uid="{00000000-0005-0000-0000-0000D5040000}"/>
    <cellStyle name="Normal 2 4 4 3 5" xfId="1493" xr:uid="{00000000-0005-0000-0000-0000D6040000}"/>
    <cellStyle name="Normal 2 4 4 4" xfId="324" xr:uid="{00000000-0005-0000-0000-0000D7040000}"/>
    <cellStyle name="Normal 2 4 4 4 2" xfId="325" xr:uid="{00000000-0005-0000-0000-0000D8040000}"/>
    <cellStyle name="Normal 2 4 4 4 2 2" xfId="326" xr:uid="{00000000-0005-0000-0000-0000D9040000}"/>
    <cellStyle name="Normal 2 4 4 4 2 2 2" xfId="919" xr:uid="{00000000-0005-0000-0000-0000DA040000}"/>
    <cellStyle name="Normal 2 4 4 4 2 2 2 2" xfId="2079" xr:uid="{00000000-0005-0000-0000-0000DB040000}"/>
    <cellStyle name="Normal 2 4 4 4 2 2 3" xfId="1499" xr:uid="{00000000-0005-0000-0000-0000DC040000}"/>
    <cellStyle name="Normal 2 4 4 4 2 3" xfId="918" xr:uid="{00000000-0005-0000-0000-0000DD040000}"/>
    <cellStyle name="Normal 2 4 4 4 2 3 2" xfId="2078" xr:uid="{00000000-0005-0000-0000-0000DE040000}"/>
    <cellStyle name="Normal 2 4 4 4 2 4" xfId="1498" xr:uid="{00000000-0005-0000-0000-0000DF040000}"/>
    <cellStyle name="Normal 2 4 4 4 3" xfId="327" xr:uid="{00000000-0005-0000-0000-0000E0040000}"/>
    <cellStyle name="Normal 2 4 4 4 3 2" xfId="920" xr:uid="{00000000-0005-0000-0000-0000E1040000}"/>
    <cellStyle name="Normal 2 4 4 4 3 2 2" xfId="2080" xr:uid="{00000000-0005-0000-0000-0000E2040000}"/>
    <cellStyle name="Normal 2 4 4 4 3 3" xfId="1500" xr:uid="{00000000-0005-0000-0000-0000E3040000}"/>
    <cellStyle name="Normal 2 4 4 4 4" xfId="917" xr:uid="{00000000-0005-0000-0000-0000E4040000}"/>
    <cellStyle name="Normal 2 4 4 4 4 2" xfId="2077" xr:uid="{00000000-0005-0000-0000-0000E5040000}"/>
    <cellStyle name="Normal 2 4 4 4 5" xfId="1497" xr:uid="{00000000-0005-0000-0000-0000E6040000}"/>
    <cellStyle name="Normal 2 4 4 5" xfId="328" xr:uid="{00000000-0005-0000-0000-0000E7040000}"/>
    <cellStyle name="Normal 2 4 4 5 2" xfId="329" xr:uid="{00000000-0005-0000-0000-0000E8040000}"/>
    <cellStyle name="Normal 2 4 4 5 2 2" xfId="922" xr:uid="{00000000-0005-0000-0000-0000E9040000}"/>
    <cellStyle name="Normal 2 4 4 5 2 2 2" xfId="2082" xr:uid="{00000000-0005-0000-0000-0000EA040000}"/>
    <cellStyle name="Normal 2 4 4 5 2 3" xfId="1502" xr:uid="{00000000-0005-0000-0000-0000EB040000}"/>
    <cellStyle name="Normal 2 4 4 5 3" xfId="921" xr:uid="{00000000-0005-0000-0000-0000EC040000}"/>
    <cellStyle name="Normal 2 4 4 5 3 2" xfId="2081" xr:uid="{00000000-0005-0000-0000-0000ED040000}"/>
    <cellStyle name="Normal 2 4 4 5 4" xfId="1501" xr:uid="{00000000-0005-0000-0000-0000EE040000}"/>
    <cellStyle name="Normal 2 4 4 6" xfId="330" xr:uid="{00000000-0005-0000-0000-0000EF040000}"/>
    <cellStyle name="Normal 2 4 4 6 2" xfId="923" xr:uid="{00000000-0005-0000-0000-0000F0040000}"/>
    <cellStyle name="Normal 2 4 4 6 2 2" xfId="2083" xr:uid="{00000000-0005-0000-0000-0000F1040000}"/>
    <cellStyle name="Normal 2 4 4 6 3" xfId="1503" xr:uid="{00000000-0005-0000-0000-0000F2040000}"/>
    <cellStyle name="Normal 2 4 4 7" xfId="908" xr:uid="{00000000-0005-0000-0000-0000F3040000}"/>
    <cellStyle name="Normal 2 4 4 7 2" xfId="2068" xr:uid="{00000000-0005-0000-0000-0000F4040000}"/>
    <cellStyle name="Normal 2 4 4 8" xfId="1488" xr:uid="{00000000-0005-0000-0000-0000F5040000}"/>
    <cellStyle name="Normal 2 4 5" xfId="331" xr:uid="{00000000-0005-0000-0000-0000F6040000}"/>
    <cellStyle name="Normal 2 4 5 2" xfId="332" xr:uid="{00000000-0005-0000-0000-0000F7040000}"/>
    <cellStyle name="Normal 2 4 5 2 2" xfId="333" xr:uid="{00000000-0005-0000-0000-0000F8040000}"/>
    <cellStyle name="Normal 2 4 5 2 2 2" xfId="926" xr:uid="{00000000-0005-0000-0000-0000F9040000}"/>
    <cellStyle name="Normal 2 4 5 2 2 2 2" xfId="2086" xr:uid="{00000000-0005-0000-0000-0000FA040000}"/>
    <cellStyle name="Normal 2 4 5 2 2 3" xfId="1506" xr:uid="{00000000-0005-0000-0000-0000FB040000}"/>
    <cellStyle name="Normal 2 4 5 2 3" xfId="925" xr:uid="{00000000-0005-0000-0000-0000FC040000}"/>
    <cellStyle name="Normal 2 4 5 2 3 2" xfId="2085" xr:uid="{00000000-0005-0000-0000-0000FD040000}"/>
    <cellStyle name="Normal 2 4 5 2 4" xfId="1505" xr:uid="{00000000-0005-0000-0000-0000FE040000}"/>
    <cellStyle name="Normal 2 4 5 3" xfId="334" xr:uid="{00000000-0005-0000-0000-0000FF040000}"/>
    <cellStyle name="Normal 2 4 5 3 2" xfId="927" xr:uid="{00000000-0005-0000-0000-000000050000}"/>
    <cellStyle name="Normal 2 4 5 3 2 2" xfId="2087" xr:uid="{00000000-0005-0000-0000-000001050000}"/>
    <cellStyle name="Normal 2 4 5 3 3" xfId="1507" xr:uid="{00000000-0005-0000-0000-000002050000}"/>
    <cellStyle name="Normal 2 4 5 4" xfId="924" xr:uid="{00000000-0005-0000-0000-000003050000}"/>
    <cellStyle name="Normal 2 4 5 4 2" xfId="2084" xr:uid="{00000000-0005-0000-0000-000004050000}"/>
    <cellStyle name="Normal 2 4 5 5" xfId="1504" xr:uid="{00000000-0005-0000-0000-000005050000}"/>
    <cellStyle name="Normal 2 4 6" xfId="335" xr:uid="{00000000-0005-0000-0000-000006050000}"/>
    <cellStyle name="Normal 2 4 6 2" xfId="336" xr:uid="{00000000-0005-0000-0000-000007050000}"/>
    <cellStyle name="Normal 2 4 6 2 2" xfId="337" xr:uid="{00000000-0005-0000-0000-000008050000}"/>
    <cellStyle name="Normal 2 4 6 2 2 2" xfId="930" xr:uid="{00000000-0005-0000-0000-000009050000}"/>
    <cellStyle name="Normal 2 4 6 2 2 2 2" xfId="2090" xr:uid="{00000000-0005-0000-0000-00000A050000}"/>
    <cellStyle name="Normal 2 4 6 2 2 3" xfId="1510" xr:uid="{00000000-0005-0000-0000-00000B050000}"/>
    <cellStyle name="Normal 2 4 6 2 3" xfId="929" xr:uid="{00000000-0005-0000-0000-00000C050000}"/>
    <cellStyle name="Normal 2 4 6 2 3 2" xfId="2089" xr:uid="{00000000-0005-0000-0000-00000D050000}"/>
    <cellStyle name="Normal 2 4 6 2 4" xfId="1509" xr:uid="{00000000-0005-0000-0000-00000E050000}"/>
    <cellStyle name="Normal 2 4 6 3" xfId="338" xr:uid="{00000000-0005-0000-0000-00000F050000}"/>
    <cellStyle name="Normal 2 4 6 3 2" xfId="931" xr:uid="{00000000-0005-0000-0000-000010050000}"/>
    <cellStyle name="Normal 2 4 6 3 2 2" xfId="2091" xr:uid="{00000000-0005-0000-0000-000011050000}"/>
    <cellStyle name="Normal 2 4 6 3 3" xfId="1511" xr:uid="{00000000-0005-0000-0000-000012050000}"/>
    <cellStyle name="Normal 2 4 6 4" xfId="928" xr:uid="{00000000-0005-0000-0000-000013050000}"/>
    <cellStyle name="Normal 2 4 6 4 2" xfId="2088" xr:uid="{00000000-0005-0000-0000-000014050000}"/>
    <cellStyle name="Normal 2 4 6 5" xfId="1508" xr:uid="{00000000-0005-0000-0000-000015050000}"/>
    <cellStyle name="Normal 2 4 7" xfId="339" xr:uid="{00000000-0005-0000-0000-000016050000}"/>
    <cellStyle name="Normal 2 4 7 2" xfId="340" xr:uid="{00000000-0005-0000-0000-000017050000}"/>
    <cellStyle name="Normal 2 4 7 2 2" xfId="341" xr:uid="{00000000-0005-0000-0000-000018050000}"/>
    <cellStyle name="Normal 2 4 7 2 2 2" xfId="934" xr:uid="{00000000-0005-0000-0000-000019050000}"/>
    <cellStyle name="Normal 2 4 7 2 2 2 2" xfId="2094" xr:uid="{00000000-0005-0000-0000-00001A050000}"/>
    <cellStyle name="Normal 2 4 7 2 2 3" xfId="1514" xr:uid="{00000000-0005-0000-0000-00001B050000}"/>
    <cellStyle name="Normal 2 4 7 2 3" xfId="933" xr:uid="{00000000-0005-0000-0000-00001C050000}"/>
    <cellStyle name="Normal 2 4 7 2 3 2" xfId="2093" xr:uid="{00000000-0005-0000-0000-00001D050000}"/>
    <cellStyle name="Normal 2 4 7 2 4" xfId="1513" xr:uid="{00000000-0005-0000-0000-00001E050000}"/>
    <cellStyle name="Normal 2 4 7 3" xfId="342" xr:uid="{00000000-0005-0000-0000-00001F050000}"/>
    <cellStyle name="Normal 2 4 7 3 2" xfId="935" xr:uid="{00000000-0005-0000-0000-000020050000}"/>
    <cellStyle name="Normal 2 4 7 3 2 2" xfId="2095" xr:uid="{00000000-0005-0000-0000-000021050000}"/>
    <cellStyle name="Normal 2 4 7 3 3" xfId="1515" xr:uid="{00000000-0005-0000-0000-000022050000}"/>
    <cellStyle name="Normal 2 4 7 4" xfId="932" xr:uid="{00000000-0005-0000-0000-000023050000}"/>
    <cellStyle name="Normal 2 4 7 4 2" xfId="2092" xr:uid="{00000000-0005-0000-0000-000024050000}"/>
    <cellStyle name="Normal 2 4 7 5" xfId="1512" xr:uid="{00000000-0005-0000-0000-000025050000}"/>
    <cellStyle name="Normal 2 4 8" xfId="343" xr:uid="{00000000-0005-0000-0000-000026050000}"/>
    <cellStyle name="Normal 2 4 8 2" xfId="344" xr:uid="{00000000-0005-0000-0000-000027050000}"/>
    <cellStyle name="Normal 2 4 8 2 2" xfId="937" xr:uid="{00000000-0005-0000-0000-000028050000}"/>
    <cellStyle name="Normal 2 4 8 2 2 2" xfId="2097" xr:uid="{00000000-0005-0000-0000-000029050000}"/>
    <cellStyle name="Normal 2 4 8 2 3" xfId="1517" xr:uid="{00000000-0005-0000-0000-00002A050000}"/>
    <cellStyle name="Normal 2 4 8 3" xfId="936" xr:uid="{00000000-0005-0000-0000-00002B050000}"/>
    <cellStyle name="Normal 2 4 8 3 2" xfId="2096" xr:uid="{00000000-0005-0000-0000-00002C050000}"/>
    <cellStyle name="Normal 2 4 8 4" xfId="1516" xr:uid="{00000000-0005-0000-0000-00002D050000}"/>
    <cellStyle name="Normal 2 4 9" xfId="345" xr:uid="{00000000-0005-0000-0000-00002E050000}"/>
    <cellStyle name="Normal 2 4 9 2" xfId="938" xr:uid="{00000000-0005-0000-0000-00002F050000}"/>
    <cellStyle name="Normal 2 4 9 2 2" xfId="2098" xr:uid="{00000000-0005-0000-0000-000030050000}"/>
    <cellStyle name="Normal 2 4 9 3" xfId="1518" xr:uid="{00000000-0005-0000-0000-000031050000}"/>
    <cellStyle name="Normal 2 5" xfId="346" xr:uid="{00000000-0005-0000-0000-000032050000}"/>
    <cellStyle name="Normal 2 5 10" xfId="1519" xr:uid="{00000000-0005-0000-0000-000033050000}"/>
    <cellStyle name="Normal 2 5 2" xfId="347" xr:uid="{00000000-0005-0000-0000-000034050000}"/>
    <cellStyle name="Normal 2 5 2 2" xfId="348" xr:uid="{00000000-0005-0000-0000-000035050000}"/>
    <cellStyle name="Normal 2 5 2 2 2" xfId="349" xr:uid="{00000000-0005-0000-0000-000036050000}"/>
    <cellStyle name="Normal 2 5 2 2 2 2" xfId="350" xr:uid="{00000000-0005-0000-0000-000037050000}"/>
    <cellStyle name="Normal 2 5 2 2 2 2 2" xfId="351" xr:uid="{00000000-0005-0000-0000-000038050000}"/>
    <cellStyle name="Normal 2 5 2 2 2 2 2 2" xfId="944" xr:uid="{00000000-0005-0000-0000-000039050000}"/>
    <cellStyle name="Normal 2 5 2 2 2 2 2 2 2" xfId="2104" xr:uid="{00000000-0005-0000-0000-00003A050000}"/>
    <cellStyle name="Normal 2 5 2 2 2 2 2 3" xfId="1524" xr:uid="{00000000-0005-0000-0000-00003B050000}"/>
    <cellStyle name="Normal 2 5 2 2 2 2 3" xfId="943" xr:uid="{00000000-0005-0000-0000-00003C050000}"/>
    <cellStyle name="Normal 2 5 2 2 2 2 3 2" xfId="2103" xr:uid="{00000000-0005-0000-0000-00003D050000}"/>
    <cellStyle name="Normal 2 5 2 2 2 2 4" xfId="1523" xr:uid="{00000000-0005-0000-0000-00003E050000}"/>
    <cellStyle name="Normal 2 5 2 2 2 3" xfId="352" xr:uid="{00000000-0005-0000-0000-00003F050000}"/>
    <cellStyle name="Normal 2 5 2 2 2 3 2" xfId="945" xr:uid="{00000000-0005-0000-0000-000040050000}"/>
    <cellStyle name="Normal 2 5 2 2 2 3 2 2" xfId="2105" xr:uid="{00000000-0005-0000-0000-000041050000}"/>
    <cellStyle name="Normal 2 5 2 2 2 3 3" xfId="1525" xr:uid="{00000000-0005-0000-0000-000042050000}"/>
    <cellStyle name="Normal 2 5 2 2 2 4" xfId="942" xr:uid="{00000000-0005-0000-0000-000043050000}"/>
    <cellStyle name="Normal 2 5 2 2 2 4 2" xfId="2102" xr:uid="{00000000-0005-0000-0000-000044050000}"/>
    <cellStyle name="Normal 2 5 2 2 2 5" xfId="1522" xr:uid="{00000000-0005-0000-0000-000045050000}"/>
    <cellStyle name="Normal 2 5 2 2 3" xfId="353" xr:uid="{00000000-0005-0000-0000-000046050000}"/>
    <cellStyle name="Normal 2 5 2 2 3 2" xfId="354" xr:uid="{00000000-0005-0000-0000-000047050000}"/>
    <cellStyle name="Normal 2 5 2 2 3 2 2" xfId="355" xr:uid="{00000000-0005-0000-0000-000048050000}"/>
    <cellStyle name="Normal 2 5 2 2 3 2 2 2" xfId="948" xr:uid="{00000000-0005-0000-0000-000049050000}"/>
    <cellStyle name="Normal 2 5 2 2 3 2 2 2 2" xfId="2108" xr:uid="{00000000-0005-0000-0000-00004A050000}"/>
    <cellStyle name="Normal 2 5 2 2 3 2 2 3" xfId="1528" xr:uid="{00000000-0005-0000-0000-00004B050000}"/>
    <cellStyle name="Normal 2 5 2 2 3 2 3" xfId="947" xr:uid="{00000000-0005-0000-0000-00004C050000}"/>
    <cellStyle name="Normal 2 5 2 2 3 2 3 2" xfId="2107" xr:uid="{00000000-0005-0000-0000-00004D050000}"/>
    <cellStyle name="Normal 2 5 2 2 3 2 4" xfId="1527" xr:uid="{00000000-0005-0000-0000-00004E050000}"/>
    <cellStyle name="Normal 2 5 2 2 3 3" xfId="356" xr:uid="{00000000-0005-0000-0000-00004F050000}"/>
    <cellStyle name="Normal 2 5 2 2 3 3 2" xfId="949" xr:uid="{00000000-0005-0000-0000-000050050000}"/>
    <cellStyle name="Normal 2 5 2 2 3 3 2 2" xfId="2109" xr:uid="{00000000-0005-0000-0000-000051050000}"/>
    <cellStyle name="Normal 2 5 2 2 3 3 3" xfId="1529" xr:uid="{00000000-0005-0000-0000-000052050000}"/>
    <cellStyle name="Normal 2 5 2 2 3 4" xfId="946" xr:uid="{00000000-0005-0000-0000-000053050000}"/>
    <cellStyle name="Normal 2 5 2 2 3 4 2" xfId="2106" xr:uid="{00000000-0005-0000-0000-000054050000}"/>
    <cellStyle name="Normal 2 5 2 2 3 5" xfId="1526" xr:uid="{00000000-0005-0000-0000-000055050000}"/>
    <cellStyle name="Normal 2 5 2 2 4" xfId="357" xr:uid="{00000000-0005-0000-0000-000056050000}"/>
    <cellStyle name="Normal 2 5 2 2 4 2" xfId="358" xr:uid="{00000000-0005-0000-0000-000057050000}"/>
    <cellStyle name="Normal 2 5 2 2 4 2 2" xfId="359" xr:uid="{00000000-0005-0000-0000-000058050000}"/>
    <cellStyle name="Normal 2 5 2 2 4 2 2 2" xfId="952" xr:uid="{00000000-0005-0000-0000-000059050000}"/>
    <cellStyle name="Normal 2 5 2 2 4 2 2 2 2" xfId="2112" xr:uid="{00000000-0005-0000-0000-00005A050000}"/>
    <cellStyle name="Normal 2 5 2 2 4 2 2 3" xfId="1532" xr:uid="{00000000-0005-0000-0000-00005B050000}"/>
    <cellStyle name="Normal 2 5 2 2 4 2 3" xfId="951" xr:uid="{00000000-0005-0000-0000-00005C050000}"/>
    <cellStyle name="Normal 2 5 2 2 4 2 3 2" xfId="2111" xr:uid="{00000000-0005-0000-0000-00005D050000}"/>
    <cellStyle name="Normal 2 5 2 2 4 2 4" xfId="1531" xr:uid="{00000000-0005-0000-0000-00005E050000}"/>
    <cellStyle name="Normal 2 5 2 2 4 3" xfId="360" xr:uid="{00000000-0005-0000-0000-00005F050000}"/>
    <cellStyle name="Normal 2 5 2 2 4 3 2" xfId="953" xr:uid="{00000000-0005-0000-0000-000060050000}"/>
    <cellStyle name="Normal 2 5 2 2 4 3 2 2" xfId="2113" xr:uid="{00000000-0005-0000-0000-000061050000}"/>
    <cellStyle name="Normal 2 5 2 2 4 3 3" xfId="1533" xr:uid="{00000000-0005-0000-0000-000062050000}"/>
    <cellStyle name="Normal 2 5 2 2 4 4" xfId="950" xr:uid="{00000000-0005-0000-0000-000063050000}"/>
    <cellStyle name="Normal 2 5 2 2 4 4 2" xfId="2110" xr:uid="{00000000-0005-0000-0000-000064050000}"/>
    <cellStyle name="Normal 2 5 2 2 4 5" xfId="1530" xr:uid="{00000000-0005-0000-0000-000065050000}"/>
    <cellStyle name="Normal 2 5 2 2 5" xfId="361" xr:uid="{00000000-0005-0000-0000-000066050000}"/>
    <cellStyle name="Normal 2 5 2 2 5 2" xfId="362" xr:uid="{00000000-0005-0000-0000-000067050000}"/>
    <cellStyle name="Normal 2 5 2 2 5 2 2" xfId="955" xr:uid="{00000000-0005-0000-0000-000068050000}"/>
    <cellStyle name="Normal 2 5 2 2 5 2 2 2" xfId="2115" xr:uid="{00000000-0005-0000-0000-000069050000}"/>
    <cellStyle name="Normal 2 5 2 2 5 2 3" xfId="1535" xr:uid="{00000000-0005-0000-0000-00006A050000}"/>
    <cellStyle name="Normal 2 5 2 2 5 3" xfId="954" xr:uid="{00000000-0005-0000-0000-00006B050000}"/>
    <cellStyle name="Normal 2 5 2 2 5 3 2" xfId="2114" xr:uid="{00000000-0005-0000-0000-00006C050000}"/>
    <cellStyle name="Normal 2 5 2 2 5 4" xfId="1534" xr:uid="{00000000-0005-0000-0000-00006D050000}"/>
    <cellStyle name="Normal 2 5 2 2 6" xfId="363" xr:uid="{00000000-0005-0000-0000-00006E050000}"/>
    <cellStyle name="Normal 2 5 2 2 6 2" xfId="956" xr:uid="{00000000-0005-0000-0000-00006F050000}"/>
    <cellStyle name="Normal 2 5 2 2 6 2 2" xfId="2116" xr:uid="{00000000-0005-0000-0000-000070050000}"/>
    <cellStyle name="Normal 2 5 2 2 6 3" xfId="1536" xr:uid="{00000000-0005-0000-0000-000071050000}"/>
    <cellStyle name="Normal 2 5 2 2 7" xfId="941" xr:uid="{00000000-0005-0000-0000-000072050000}"/>
    <cellStyle name="Normal 2 5 2 2 7 2" xfId="2101" xr:uid="{00000000-0005-0000-0000-000073050000}"/>
    <cellStyle name="Normal 2 5 2 2 8" xfId="1521" xr:uid="{00000000-0005-0000-0000-000074050000}"/>
    <cellStyle name="Normal 2 5 2 3" xfId="364" xr:uid="{00000000-0005-0000-0000-000075050000}"/>
    <cellStyle name="Normal 2 5 2 3 2" xfId="365" xr:uid="{00000000-0005-0000-0000-000076050000}"/>
    <cellStyle name="Normal 2 5 2 3 2 2" xfId="366" xr:uid="{00000000-0005-0000-0000-000077050000}"/>
    <cellStyle name="Normal 2 5 2 3 2 2 2" xfId="959" xr:uid="{00000000-0005-0000-0000-000078050000}"/>
    <cellStyle name="Normal 2 5 2 3 2 2 2 2" xfId="2119" xr:uid="{00000000-0005-0000-0000-000079050000}"/>
    <cellStyle name="Normal 2 5 2 3 2 2 3" xfId="1539" xr:uid="{00000000-0005-0000-0000-00007A050000}"/>
    <cellStyle name="Normal 2 5 2 3 2 3" xfId="958" xr:uid="{00000000-0005-0000-0000-00007B050000}"/>
    <cellStyle name="Normal 2 5 2 3 2 3 2" xfId="2118" xr:uid="{00000000-0005-0000-0000-00007C050000}"/>
    <cellStyle name="Normal 2 5 2 3 2 4" xfId="1538" xr:uid="{00000000-0005-0000-0000-00007D050000}"/>
    <cellStyle name="Normal 2 5 2 3 3" xfId="367" xr:uid="{00000000-0005-0000-0000-00007E050000}"/>
    <cellStyle name="Normal 2 5 2 3 3 2" xfId="960" xr:uid="{00000000-0005-0000-0000-00007F050000}"/>
    <cellStyle name="Normal 2 5 2 3 3 2 2" xfId="2120" xr:uid="{00000000-0005-0000-0000-000080050000}"/>
    <cellStyle name="Normal 2 5 2 3 3 3" xfId="1540" xr:uid="{00000000-0005-0000-0000-000081050000}"/>
    <cellStyle name="Normal 2 5 2 3 4" xfId="957" xr:uid="{00000000-0005-0000-0000-000082050000}"/>
    <cellStyle name="Normal 2 5 2 3 4 2" xfId="2117" xr:uid="{00000000-0005-0000-0000-000083050000}"/>
    <cellStyle name="Normal 2 5 2 3 5" xfId="1537" xr:uid="{00000000-0005-0000-0000-000084050000}"/>
    <cellStyle name="Normal 2 5 2 4" xfId="368" xr:uid="{00000000-0005-0000-0000-000085050000}"/>
    <cellStyle name="Normal 2 5 2 4 2" xfId="369" xr:uid="{00000000-0005-0000-0000-000086050000}"/>
    <cellStyle name="Normal 2 5 2 4 2 2" xfId="370" xr:uid="{00000000-0005-0000-0000-000087050000}"/>
    <cellStyle name="Normal 2 5 2 4 2 2 2" xfId="963" xr:uid="{00000000-0005-0000-0000-000088050000}"/>
    <cellStyle name="Normal 2 5 2 4 2 2 2 2" xfId="2123" xr:uid="{00000000-0005-0000-0000-000089050000}"/>
    <cellStyle name="Normal 2 5 2 4 2 2 3" xfId="1543" xr:uid="{00000000-0005-0000-0000-00008A050000}"/>
    <cellStyle name="Normal 2 5 2 4 2 3" xfId="962" xr:uid="{00000000-0005-0000-0000-00008B050000}"/>
    <cellStyle name="Normal 2 5 2 4 2 3 2" xfId="2122" xr:uid="{00000000-0005-0000-0000-00008C050000}"/>
    <cellStyle name="Normal 2 5 2 4 2 4" xfId="1542" xr:uid="{00000000-0005-0000-0000-00008D050000}"/>
    <cellStyle name="Normal 2 5 2 4 3" xfId="371" xr:uid="{00000000-0005-0000-0000-00008E050000}"/>
    <cellStyle name="Normal 2 5 2 4 3 2" xfId="964" xr:uid="{00000000-0005-0000-0000-00008F050000}"/>
    <cellStyle name="Normal 2 5 2 4 3 2 2" xfId="2124" xr:uid="{00000000-0005-0000-0000-000090050000}"/>
    <cellStyle name="Normal 2 5 2 4 3 3" xfId="1544" xr:uid="{00000000-0005-0000-0000-000091050000}"/>
    <cellStyle name="Normal 2 5 2 4 4" xfId="961" xr:uid="{00000000-0005-0000-0000-000092050000}"/>
    <cellStyle name="Normal 2 5 2 4 4 2" xfId="2121" xr:uid="{00000000-0005-0000-0000-000093050000}"/>
    <cellStyle name="Normal 2 5 2 4 5" xfId="1541" xr:uid="{00000000-0005-0000-0000-000094050000}"/>
    <cellStyle name="Normal 2 5 2 5" xfId="372" xr:uid="{00000000-0005-0000-0000-000095050000}"/>
    <cellStyle name="Normal 2 5 2 5 2" xfId="373" xr:uid="{00000000-0005-0000-0000-000096050000}"/>
    <cellStyle name="Normal 2 5 2 5 2 2" xfId="374" xr:uid="{00000000-0005-0000-0000-000097050000}"/>
    <cellStyle name="Normal 2 5 2 5 2 2 2" xfId="967" xr:uid="{00000000-0005-0000-0000-000098050000}"/>
    <cellStyle name="Normal 2 5 2 5 2 2 2 2" xfId="2127" xr:uid="{00000000-0005-0000-0000-000099050000}"/>
    <cellStyle name="Normal 2 5 2 5 2 2 3" xfId="1547" xr:uid="{00000000-0005-0000-0000-00009A050000}"/>
    <cellStyle name="Normal 2 5 2 5 2 3" xfId="966" xr:uid="{00000000-0005-0000-0000-00009B050000}"/>
    <cellStyle name="Normal 2 5 2 5 2 3 2" xfId="2126" xr:uid="{00000000-0005-0000-0000-00009C050000}"/>
    <cellStyle name="Normal 2 5 2 5 2 4" xfId="1546" xr:uid="{00000000-0005-0000-0000-00009D050000}"/>
    <cellStyle name="Normal 2 5 2 5 3" xfId="375" xr:uid="{00000000-0005-0000-0000-00009E050000}"/>
    <cellStyle name="Normal 2 5 2 5 3 2" xfId="968" xr:uid="{00000000-0005-0000-0000-00009F050000}"/>
    <cellStyle name="Normal 2 5 2 5 3 2 2" xfId="2128" xr:uid="{00000000-0005-0000-0000-0000A0050000}"/>
    <cellStyle name="Normal 2 5 2 5 3 3" xfId="1548" xr:uid="{00000000-0005-0000-0000-0000A1050000}"/>
    <cellStyle name="Normal 2 5 2 5 4" xfId="965" xr:uid="{00000000-0005-0000-0000-0000A2050000}"/>
    <cellStyle name="Normal 2 5 2 5 4 2" xfId="2125" xr:uid="{00000000-0005-0000-0000-0000A3050000}"/>
    <cellStyle name="Normal 2 5 2 5 5" xfId="1545" xr:uid="{00000000-0005-0000-0000-0000A4050000}"/>
    <cellStyle name="Normal 2 5 2 6" xfId="376" xr:uid="{00000000-0005-0000-0000-0000A5050000}"/>
    <cellStyle name="Normal 2 5 2 6 2" xfId="377" xr:uid="{00000000-0005-0000-0000-0000A6050000}"/>
    <cellStyle name="Normal 2 5 2 6 2 2" xfId="970" xr:uid="{00000000-0005-0000-0000-0000A7050000}"/>
    <cellStyle name="Normal 2 5 2 6 2 2 2" xfId="2130" xr:uid="{00000000-0005-0000-0000-0000A8050000}"/>
    <cellStyle name="Normal 2 5 2 6 2 3" xfId="1550" xr:uid="{00000000-0005-0000-0000-0000A9050000}"/>
    <cellStyle name="Normal 2 5 2 6 3" xfId="969" xr:uid="{00000000-0005-0000-0000-0000AA050000}"/>
    <cellStyle name="Normal 2 5 2 6 3 2" xfId="2129" xr:uid="{00000000-0005-0000-0000-0000AB050000}"/>
    <cellStyle name="Normal 2 5 2 6 4" xfId="1549" xr:uid="{00000000-0005-0000-0000-0000AC050000}"/>
    <cellStyle name="Normal 2 5 2 7" xfId="378" xr:uid="{00000000-0005-0000-0000-0000AD050000}"/>
    <cellStyle name="Normal 2 5 2 7 2" xfId="971" xr:uid="{00000000-0005-0000-0000-0000AE050000}"/>
    <cellStyle name="Normal 2 5 2 7 2 2" xfId="2131" xr:uid="{00000000-0005-0000-0000-0000AF050000}"/>
    <cellStyle name="Normal 2 5 2 7 3" xfId="1551" xr:uid="{00000000-0005-0000-0000-0000B0050000}"/>
    <cellStyle name="Normal 2 5 2 8" xfId="940" xr:uid="{00000000-0005-0000-0000-0000B1050000}"/>
    <cellStyle name="Normal 2 5 2 8 2" xfId="2100" xr:uid="{00000000-0005-0000-0000-0000B2050000}"/>
    <cellStyle name="Normal 2 5 2 9" xfId="1520" xr:uid="{00000000-0005-0000-0000-0000B3050000}"/>
    <cellStyle name="Normal 2 5 3" xfId="379" xr:uid="{00000000-0005-0000-0000-0000B4050000}"/>
    <cellStyle name="Normal 2 5 3 2" xfId="380" xr:uid="{00000000-0005-0000-0000-0000B5050000}"/>
    <cellStyle name="Normal 2 5 3 2 2" xfId="381" xr:uid="{00000000-0005-0000-0000-0000B6050000}"/>
    <cellStyle name="Normal 2 5 3 2 2 2" xfId="382" xr:uid="{00000000-0005-0000-0000-0000B7050000}"/>
    <cellStyle name="Normal 2 5 3 2 2 2 2" xfId="975" xr:uid="{00000000-0005-0000-0000-0000B8050000}"/>
    <cellStyle name="Normal 2 5 3 2 2 2 2 2" xfId="2135" xr:uid="{00000000-0005-0000-0000-0000B9050000}"/>
    <cellStyle name="Normal 2 5 3 2 2 2 3" xfId="1555" xr:uid="{00000000-0005-0000-0000-0000BA050000}"/>
    <cellStyle name="Normal 2 5 3 2 2 3" xfId="974" xr:uid="{00000000-0005-0000-0000-0000BB050000}"/>
    <cellStyle name="Normal 2 5 3 2 2 3 2" xfId="2134" xr:uid="{00000000-0005-0000-0000-0000BC050000}"/>
    <cellStyle name="Normal 2 5 3 2 2 4" xfId="1554" xr:uid="{00000000-0005-0000-0000-0000BD050000}"/>
    <cellStyle name="Normal 2 5 3 2 3" xfId="383" xr:uid="{00000000-0005-0000-0000-0000BE050000}"/>
    <cellStyle name="Normal 2 5 3 2 3 2" xfId="976" xr:uid="{00000000-0005-0000-0000-0000BF050000}"/>
    <cellStyle name="Normal 2 5 3 2 3 2 2" xfId="2136" xr:uid="{00000000-0005-0000-0000-0000C0050000}"/>
    <cellStyle name="Normal 2 5 3 2 3 3" xfId="1556" xr:uid="{00000000-0005-0000-0000-0000C1050000}"/>
    <cellStyle name="Normal 2 5 3 2 4" xfId="973" xr:uid="{00000000-0005-0000-0000-0000C2050000}"/>
    <cellStyle name="Normal 2 5 3 2 4 2" xfId="2133" xr:uid="{00000000-0005-0000-0000-0000C3050000}"/>
    <cellStyle name="Normal 2 5 3 2 5" xfId="1553" xr:uid="{00000000-0005-0000-0000-0000C4050000}"/>
    <cellStyle name="Normal 2 5 3 3" xfId="384" xr:uid="{00000000-0005-0000-0000-0000C5050000}"/>
    <cellStyle name="Normal 2 5 3 3 2" xfId="385" xr:uid="{00000000-0005-0000-0000-0000C6050000}"/>
    <cellStyle name="Normal 2 5 3 3 2 2" xfId="386" xr:uid="{00000000-0005-0000-0000-0000C7050000}"/>
    <cellStyle name="Normal 2 5 3 3 2 2 2" xfId="979" xr:uid="{00000000-0005-0000-0000-0000C8050000}"/>
    <cellStyle name="Normal 2 5 3 3 2 2 2 2" xfId="2139" xr:uid="{00000000-0005-0000-0000-0000C9050000}"/>
    <cellStyle name="Normal 2 5 3 3 2 2 3" xfId="1559" xr:uid="{00000000-0005-0000-0000-0000CA050000}"/>
    <cellStyle name="Normal 2 5 3 3 2 3" xfId="978" xr:uid="{00000000-0005-0000-0000-0000CB050000}"/>
    <cellStyle name="Normal 2 5 3 3 2 3 2" xfId="2138" xr:uid="{00000000-0005-0000-0000-0000CC050000}"/>
    <cellStyle name="Normal 2 5 3 3 2 4" xfId="1558" xr:uid="{00000000-0005-0000-0000-0000CD050000}"/>
    <cellStyle name="Normal 2 5 3 3 3" xfId="387" xr:uid="{00000000-0005-0000-0000-0000CE050000}"/>
    <cellStyle name="Normal 2 5 3 3 3 2" xfId="980" xr:uid="{00000000-0005-0000-0000-0000CF050000}"/>
    <cellStyle name="Normal 2 5 3 3 3 2 2" xfId="2140" xr:uid="{00000000-0005-0000-0000-0000D0050000}"/>
    <cellStyle name="Normal 2 5 3 3 3 3" xfId="1560" xr:uid="{00000000-0005-0000-0000-0000D1050000}"/>
    <cellStyle name="Normal 2 5 3 3 4" xfId="977" xr:uid="{00000000-0005-0000-0000-0000D2050000}"/>
    <cellStyle name="Normal 2 5 3 3 4 2" xfId="2137" xr:uid="{00000000-0005-0000-0000-0000D3050000}"/>
    <cellStyle name="Normal 2 5 3 3 5" xfId="1557" xr:uid="{00000000-0005-0000-0000-0000D4050000}"/>
    <cellStyle name="Normal 2 5 3 4" xfId="388" xr:uid="{00000000-0005-0000-0000-0000D5050000}"/>
    <cellStyle name="Normal 2 5 3 4 2" xfId="389" xr:uid="{00000000-0005-0000-0000-0000D6050000}"/>
    <cellStyle name="Normal 2 5 3 4 2 2" xfId="390" xr:uid="{00000000-0005-0000-0000-0000D7050000}"/>
    <cellStyle name="Normal 2 5 3 4 2 2 2" xfId="983" xr:uid="{00000000-0005-0000-0000-0000D8050000}"/>
    <cellStyle name="Normal 2 5 3 4 2 2 2 2" xfId="2143" xr:uid="{00000000-0005-0000-0000-0000D9050000}"/>
    <cellStyle name="Normal 2 5 3 4 2 2 3" xfId="1563" xr:uid="{00000000-0005-0000-0000-0000DA050000}"/>
    <cellStyle name="Normal 2 5 3 4 2 3" xfId="982" xr:uid="{00000000-0005-0000-0000-0000DB050000}"/>
    <cellStyle name="Normal 2 5 3 4 2 3 2" xfId="2142" xr:uid="{00000000-0005-0000-0000-0000DC050000}"/>
    <cellStyle name="Normal 2 5 3 4 2 4" xfId="1562" xr:uid="{00000000-0005-0000-0000-0000DD050000}"/>
    <cellStyle name="Normal 2 5 3 4 3" xfId="391" xr:uid="{00000000-0005-0000-0000-0000DE050000}"/>
    <cellStyle name="Normal 2 5 3 4 3 2" xfId="984" xr:uid="{00000000-0005-0000-0000-0000DF050000}"/>
    <cellStyle name="Normal 2 5 3 4 3 2 2" xfId="2144" xr:uid="{00000000-0005-0000-0000-0000E0050000}"/>
    <cellStyle name="Normal 2 5 3 4 3 3" xfId="1564" xr:uid="{00000000-0005-0000-0000-0000E1050000}"/>
    <cellStyle name="Normal 2 5 3 4 4" xfId="981" xr:uid="{00000000-0005-0000-0000-0000E2050000}"/>
    <cellStyle name="Normal 2 5 3 4 4 2" xfId="2141" xr:uid="{00000000-0005-0000-0000-0000E3050000}"/>
    <cellStyle name="Normal 2 5 3 4 5" xfId="1561" xr:uid="{00000000-0005-0000-0000-0000E4050000}"/>
    <cellStyle name="Normal 2 5 3 5" xfId="392" xr:uid="{00000000-0005-0000-0000-0000E5050000}"/>
    <cellStyle name="Normal 2 5 3 5 2" xfId="393" xr:uid="{00000000-0005-0000-0000-0000E6050000}"/>
    <cellStyle name="Normal 2 5 3 5 2 2" xfId="986" xr:uid="{00000000-0005-0000-0000-0000E7050000}"/>
    <cellStyle name="Normal 2 5 3 5 2 2 2" xfId="2146" xr:uid="{00000000-0005-0000-0000-0000E8050000}"/>
    <cellStyle name="Normal 2 5 3 5 2 3" xfId="1566" xr:uid="{00000000-0005-0000-0000-0000E9050000}"/>
    <cellStyle name="Normal 2 5 3 5 3" xfId="985" xr:uid="{00000000-0005-0000-0000-0000EA050000}"/>
    <cellStyle name="Normal 2 5 3 5 3 2" xfId="2145" xr:uid="{00000000-0005-0000-0000-0000EB050000}"/>
    <cellStyle name="Normal 2 5 3 5 4" xfId="1565" xr:uid="{00000000-0005-0000-0000-0000EC050000}"/>
    <cellStyle name="Normal 2 5 3 6" xfId="394" xr:uid="{00000000-0005-0000-0000-0000ED050000}"/>
    <cellStyle name="Normal 2 5 3 6 2" xfId="987" xr:uid="{00000000-0005-0000-0000-0000EE050000}"/>
    <cellStyle name="Normal 2 5 3 6 2 2" xfId="2147" xr:uid="{00000000-0005-0000-0000-0000EF050000}"/>
    <cellStyle name="Normal 2 5 3 6 3" xfId="1567" xr:uid="{00000000-0005-0000-0000-0000F0050000}"/>
    <cellStyle name="Normal 2 5 3 7" xfId="972" xr:uid="{00000000-0005-0000-0000-0000F1050000}"/>
    <cellStyle name="Normal 2 5 3 7 2" xfId="2132" xr:uid="{00000000-0005-0000-0000-0000F2050000}"/>
    <cellStyle name="Normal 2 5 3 8" xfId="1552" xr:uid="{00000000-0005-0000-0000-0000F3050000}"/>
    <cellStyle name="Normal 2 5 4" xfId="395" xr:uid="{00000000-0005-0000-0000-0000F4050000}"/>
    <cellStyle name="Normal 2 5 4 2" xfId="396" xr:uid="{00000000-0005-0000-0000-0000F5050000}"/>
    <cellStyle name="Normal 2 5 4 2 2" xfId="397" xr:uid="{00000000-0005-0000-0000-0000F6050000}"/>
    <cellStyle name="Normal 2 5 4 2 2 2" xfId="990" xr:uid="{00000000-0005-0000-0000-0000F7050000}"/>
    <cellStyle name="Normal 2 5 4 2 2 2 2" xfId="2150" xr:uid="{00000000-0005-0000-0000-0000F8050000}"/>
    <cellStyle name="Normal 2 5 4 2 2 3" xfId="1570" xr:uid="{00000000-0005-0000-0000-0000F9050000}"/>
    <cellStyle name="Normal 2 5 4 2 3" xfId="989" xr:uid="{00000000-0005-0000-0000-0000FA050000}"/>
    <cellStyle name="Normal 2 5 4 2 3 2" xfId="2149" xr:uid="{00000000-0005-0000-0000-0000FB050000}"/>
    <cellStyle name="Normal 2 5 4 2 4" xfId="1569" xr:uid="{00000000-0005-0000-0000-0000FC050000}"/>
    <cellStyle name="Normal 2 5 4 3" xfId="398" xr:uid="{00000000-0005-0000-0000-0000FD050000}"/>
    <cellStyle name="Normal 2 5 4 3 2" xfId="991" xr:uid="{00000000-0005-0000-0000-0000FE050000}"/>
    <cellStyle name="Normal 2 5 4 3 2 2" xfId="2151" xr:uid="{00000000-0005-0000-0000-0000FF050000}"/>
    <cellStyle name="Normal 2 5 4 3 3" xfId="1571" xr:uid="{00000000-0005-0000-0000-000000060000}"/>
    <cellStyle name="Normal 2 5 4 4" xfId="988" xr:uid="{00000000-0005-0000-0000-000001060000}"/>
    <cellStyle name="Normal 2 5 4 4 2" xfId="2148" xr:uid="{00000000-0005-0000-0000-000002060000}"/>
    <cellStyle name="Normal 2 5 4 5" xfId="1568" xr:uid="{00000000-0005-0000-0000-000003060000}"/>
    <cellStyle name="Normal 2 5 5" xfId="399" xr:uid="{00000000-0005-0000-0000-000004060000}"/>
    <cellStyle name="Normal 2 5 5 2" xfId="400" xr:uid="{00000000-0005-0000-0000-000005060000}"/>
    <cellStyle name="Normal 2 5 5 2 2" xfId="401" xr:uid="{00000000-0005-0000-0000-000006060000}"/>
    <cellStyle name="Normal 2 5 5 2 2 2" xfId="994" xr:uid="{00000000-0005-0000-0000-000007060000}"/>
    <cellStyle name="Normal 2 5 5 2 2 2 2" xfId="2154" xr:uid="{00000000-0005-0000-0000-000008060000}"/>
    <cellStyle name="Normal 2 5 5 2 2 3" xfId="1574" xr:uid="{00000000-0005-0000-0000-000009060000}"/>
    <cellStyle name="Normal 2 5 5 2 3" xfId="993" xr:uid="{00000000-0005-0000-0000-00000A060000}"/>
    <cellStyle name="Normal 2 5 5 2 3 2" xfId="2153" xr:uid="{00000000-0005-0000-0000-00000B060000}"/>
    <cellStyle name="Normal 2 5 5 2 4" xfId="1573" xr:uid="{00000000-0005-0000-0000-00000C060000}"/>
    <cellStyle name="Normal 2 5 5 3" xfId="402" xr:uid="{00000000-0005-0000-0000-00000D060000}"/>
    <cellStyle name="Normal 2 5 5 3 2" xfId="995" xr:uid="{00000000-0005-0000-0000-00000E060000}"/>
    <cellStyle name="Normal 2 5 5 3 2 2" xfId="2155" xr:uid="{00000000-0005-0000-0000-00000F060000}"/>
    <cellStyle name="Normal 2 5 5 3 3" xfId="1575" xr:uid="{00000000-0005-0000-0000-000010060000}"/>
    <cellStyle name="Normal 2 5 5 4" xfId="992" xr:uid="{00000000-0005-0000-0000-000011060000}"/>
    <cellStyle name="Normal 2 5 5 4 2" xfId="2152" xr:uid="{00000000-0005-0000-0000-000012060000}"/>
    <cellStyle name="Normal 2 5 5 5" xfId="1572" xr:uid="{00000000-0005-0000-0000-000013060000}"/>
    <cellStyle name="Normal 2 5 6" xfId="403" xr:uid="{00000000-0005-0000-0000-000014060000}"/>
    <cellStyle name="Normal 2 5 6 2" xfId="404" xr:uid="{00000000-0005-0000-0000-000015060000}"/>
    <cellStyle name="Normal 2 5 6 2 2" xfId="405" xr:uid="{00000000-0005-0000-0000-000016060000}"/>
    <cellStyle name="Normal 2 5 6 2 2 2" xfId="998" xr:uid="{00000000-0005-0000-0000-000017060000}"/>
    <cellStyle name="Normal 2 5 6 2 2 2 2" xfId="2158" xr:uid="{00000000-0005-0000-0000-000018060000}"/>
    <cellStyle name="Normal 2 5 6 2 2 3" xfId="1578" xr:uid="{00000000-0005-0000-0000-000019060000}"/>
    <cellStyle name="Normal 2 5 6 2 3" xfId="997" xr:uid="{00000000-0005-0000-0000-00001A060000}"/>
    <cellStyle name="Normal 2 5 6 2 3 2" xfId="2157" xr:uid="{00000000-0005-0000-0000-00001B060000}"/>
    <cellStyle name="Normal 2 5 6 2 4" xfId="1577" xr:uid="{00000000-0005-0000-0000-00001C060000}"/>
    <cellStyle name="Normal 2 5 6 3" xfId="406" xr:uid="{00000000-0005-0000-0000-00001D060000}"/>
    <cellStyle name="Normal 2 5 6 3 2" xfId="999" xr:uid="{00000000-0005-0000-0000-00001E060000}"/>
    <cellStyle name="Normal 2 5 6 3 2 2" xfId="2159" xr:uid="{00000000-0005-0000-0000-00001F060000}"/>
    <cellStyle name="Normal 2 5 6 3 3" xfId="1579" xr:uid="{00000000-0005-0000-0000-000020060000}"/>
    <cellStyle name="Normal 2 5 6 4" xfId="996" xr:uid="{00000000-0005-0000-0000-000021060000}"/>
    <cellStyle name="Normal 2 5 6 4 2" xfId="2156" xr:uid="{00000000-0005-0000-0000-000022060000}"/>
    <cellStyle name="Normal 2 5 6 5" xfId="1576" xr:uid="{00000000-0005-0000-0000-000023060000}"/>
    <cellStyle name="Normal 2 5 7" xfId="407" xr:uid="{00000000-0005-0000-0000-000024060000}"/>
    <cellStyle name="Normal 2 5 7 2" xfId="408" xr:uid="{00000000-0005-0000-0000-000025060000}"/>
    <cellStyle name="Normal 2 5 7 2 2" xfId="1001" xr:uid="{00000000-0005-0000-0000-000026060000}"/>
    <cellStyle name="Normal 2 5 7 2 2 2" xfId="2161" xr:uid="{00000000-0005-0000-0000-000027060000}"/>
    <cellStyle name="Normal 2 5 7 2 3" xfId="1581" xr:uid="{00000000-0005-0000-0000-000028060000}"/>
    <cellStyle name="Normal 2 5 7 3" xfId="1000" xr:uid="{00000000-0005-0000-0000-000029060000}"/>
    <cellStyle name="Normal 2 5 7 3 2" xfId="2160" xr:uid="{00000000-0005-0000-0000-00002A060000}"/>
    <cellStyle name="Normal 2 5 7 4" xfId="1580" xr:uid="{00000000-0005-0000-0000-00002B060000}"/>
    <cellStyle name="Normal 2 5 8" xfId="409" xr:uid="{00000000-0005-0000-0000-00002C060000}"/>
    <cellStyle name="Normal 2 5 8 2" xfId="1002" xr:uid="{00000000-0005-0000-0000-00002D060000}"/>
    <cellStyle name="Normal 2 5 8 2 2" xfId="2162" xr:uid="{00000000-0005-0000-0000-00002E060000}"/>
    <cellStyle name="Normal 2 5 8 3" xfId="1582" xr:uid="{00000000-0005-0000-0000-00002F060000}"/>
    <cellStyle name="Normal 2 5 9" xfId="939" xr:uid="{00000000-0005-0000-0000-000030060000}"/>
    <cellStyle name="Normal 2 5 9 2" xfId="2099" xr:uid="{00000000-0005-0000-0000-000031060000}"/>
    <cellStyle name="Normal 2 6" xfId="410" xr:uid="{00000000-0005-0000-0000-000032060000}"/>
    <cellStyle name="Normal 2 6 2" xfId="411" xr:uid="{00000000-0005-0000-0000-000033060000}"/>
    <cellStyle name="Normal 2 6 2 2" xfId="412" xr:uid="{00000000-0005-0000-0000-000034060000}"/>
    <cellStyle name="Normal 2 6 2 2 2" xfId="413" xr:uid="{00000000-0005-0000-0000-000035060000}"/>
    <cellStyle name="Normal 2 6 2 2 2 2" xfId="414" xr:uid="{00000000-0005-0000-0000-000036060000}"/>
    <cellStyle name="Normal 2 6 2 2 2 2 2" xfId="1007" xr:uid="{00000000-0005-0000-0000-000037060000}"/>
    <cellStyle name="Normal 2 6 2 2 2 2 2 2" xfId="2167" xr:uid="{00000000-0005-0000-0000-000038060000}"/>
    <cellStyle name="Normal 2 6 2 2 2 2 3" xfId="1587" xr:uid="{00000000-0005-0000-0000-000039060000}"/>
    <cellStyle name="Normal 2 6 2 2 2 3" xfId="1006" xr:uid="{00000000-0005-0000-0000-00003A060000}"/>
    <cellStyle name="Normal 2 6 2 2 2 3 2" xfId="2166" xr:uid="{00000000-0005-0000-0000-00003B060000}"/>
    <cellStyle name="Normal 2 6 2 2 2 4" xfId="1586" xr:uid="{00000000-0005-0000-0000-00003C060000}"/>
    <cellStyle name="Normal 2 6 2 2 3" xfId="415" xr:uid="{00000000-0005-0000-0000-00003D060000}"/>
    <cellStyle name="Normal 2 6 2 2 3 2" xfId="1008" xr:uid="{00000000-0005-0000-0000-00003E060000}"/>
    <cellStyle name="Normal 2 6 2 2 3 2 2" xfId="2168" xr:uid="{00000000-0005-0000-0000-00003F060000}"/>
    <cellStyle name="Normal 2 6 2 2 3 3" xfId="1588" xr:uid="{00000000-0005-0000-0000-000040060000}"/>
    <cellStyle name="Normal 2 6 2 2 4" xfId="1005" xr:uid="{00000000-0005-0000-0000-000041060000}"/>
    <cellStyle name="Normal 2 6 2 2 4 2" xfId="2165" xr:uid="{00000000-0005-0000-0000-000042060000}"/>
    <cellStyle name="Normal 2 6 2 2 5" xfId="1585" xr:uid="{00000000-0005-0000-0000-000043060000}"/>
    <cellStyle name="Normal 2 6 2 3" xfId="416" xr:uid="{00000000-0005-0000-0000-000044060000}"/>
    <cellStyle name="Normal 2 6 2 3 2" xfId="417" xr:uid="{00000000-0005-0000-0000-000045060000}"/>
    <cellStyle name="Normal 2 6 2 3 2 2" xfId="418" xr:uid="{00000000-0005-0000-0000-000046060000}"/>
    <cellStyle name="Normal 2 6 2 3 2 2 2" xfId="1011" xr:uid="{00000000-0005-0000-0000-000047060000}"/>
    <cellStyle name="Normal 2 6 2 3 2 2 2 2" xfId="2171" xr:uid="{00000000-0005-0000-0000-000048060000}"/>
    <cellStyle name="Normal 2 6 2 3 2 2 3" xfId="1591" xr:uid="{00000000-0005-0000-0000-000049060000}"/>
    <cellStyle name="Normal 2 6 2 3 2 3" xfId="1010" xr:uid="{00000000-0005-0000-0000-00004A060000}"/>
    <cellStyle name="Normal 2 6 2 3 2 3 2" xfId="2170" xr:uid="{00000000-0005-0000-0000-00004B060000}"/>
    <cellStyle name="Normal 2 6 2 3 2 4" xfId="1590" xr:uid="{00000000-0005-0000-0000-00004C060000}"/>
    <cellStyle name="Normal 2 6 2 3 3" xfId="419" xr:uid="{00000000-0005-0000-0000-00004D060000}"/>
    <cellStyle name="Normal 2 6 2 3 3 2" xfId="1012" xr:uid="{00000000-0005-0000-0000-00004E060000}"/>
    <cellStyle name="Normal 2 6 2 3 3 2 2" xfId="2172" xr:uid="{00000000-0005-0000-0000-00004F060000}"/>
    <cellStyle name="Normal 2 6 2 3 3 3" xfId="1592" xr:uid="{00000000-0005-0000-0000-000050060000}"/>
    <cellStyle name="Normal 2 6 2 3 4" xfId="1009" xr:uid="{00000000-0005-0000-0000-000051060000}"/>
    <cellStyle name="Normal 2 6 2 3 4 2" xfId="2169" xr:uid="{00000000-0005-0000-0000-000052060000}"/>
    <cellStyle name="Normal 2 6 2 3 5" xfId="1589" xr:uid="{00000000-0005-0000-0000-000053060000}"/>
    <cellStyle name="Normal 2 6 2 4" xfId="420" xr:uid="{00000000-0005-0000-0000-000054060000}"/>
    <cellStyle name="Normal 2 6 2 4 2" xfId="421" xr:uid="{00000000-0005-0000-0000-000055060000}"/>
    <cellStyle name="Normal 2 6 2 4 2 2" xfId="422" xr:uid="{00000000-0005-0000-0000-000056060000}"/>
    <cellStyle name="Normal 2 6 2 4 2 2 2" xfId="1015" xr:uid="{00000000-0005-0000-0000-000057060000}"/>
    <cellStyle name="Normal 2 6 2 4 2 2 2 2" xfId="2175" xr:uid="{00000000-0005-0000-0000-000058060000}"/>
    <cellStyle name="Normal 2 6 2 4 2 2 3" xfId="1595" xr:uid="{00000000-0005-0000-0000-000059060000}"/>
    <cellStyle name="Normal 2 6 2 4 2 3" xfId="1014" xr:uid="{00000000-0005-0000-0000-00005A060000}"/>
    <cellStyle name="Normal 2 6 2 4 2 3 2" xfId="2174" xr:uid="{00000000-0005-0000-0000-00005B060000}"/>
    <cellStyle name="Normal 2 6 2 4 2 4" xfId="1594" xr:uid="{00000000-0005-0000-0000-00005C060000}"/>
    <cellStyle name="Normal 2 6 2 4 3" xfId="423" xr:uid="{00000000-0005-0000-0000-00005D060000}"/>
    <cellStyle name="Normal 2 6 2 4 3 2" xfId="1016" xr:uid="{00000000-0005-0000-0000-00005E060000}"/>
    <cellStyle name="Normal 2 6 2 4 3 2 2" xfId="2176" xr:uid="{00000000-0005-0000-0000-00005F060000}"/>
    <cellStyle name="Normal 2 6 2 4 3 3" xfId="1596" xr:uid="{00000000-0005-0000-0000-000060060000}"/>
    <cellStyle name="Normal 2 6 2 4 4" xfId="1013" xr:uid="{00000000-0005-0000-0000-000061060000}"/>
    <cellStyle name="Normal 2 6 2 4 4 2" xfId="2173" xr:uid="{00000000-0005-0000-0000-000062060000}"/>
    <cellStyle name="Normal 2 6 2 4 5" xfId="1593" xr:uid="{00000000-0005-0000-0000-000063060000}"/>
    <cellStyle name="Normal 2 6 2 5" xfId="424" xr:uid="{00000000-0005-0000-0000-000064060000}"/>
    <cellStyle name="Normal 2 6 2 5 2" xfId="425" xr:uid="{00000000-0005-0000-0000-000065060000}"/>
    <cellStyle name="Normal 2 6 2 5 2 2" xfId="1018" xr:uid="{00000000-0005-0000-0000-000066060000}"/>
    <cellStyle name="Normal 2 6 2 5 2 2 2" xfId="2178" xr:uid="{00000000-0005-0000-0000-000067060000}"/>
    <cellStyle name="Normal 2 6 2 5 2 3" xfId="1598" xr:uid="{00000000-0005-0000-0000-000068060000}"/>
    <cellStyle name="Normal 2 6 2 5 3" xfId="1017" xr:uid="{00000000-0005-0000-0000-000069060000}"/>
    <cellStyle name="Normal 2 6 2 5 3 2" xfId="2177" xr:uid="{00000000-0005-0000-0000-00006A060000}"/>
    <cellStyle name="Normal 2 6 2 5 4" xfId="1597" xr:uid="{00000000-0005-0000-0000-00006B060000}"/>
    <cellStyle name="Normal 2 6 2 6" xfId="426" xr:uid="{00000000-0005-0000-0000-00006C060000}"/>
    <cellStyle name="Normal 2 6 2 6 2" xfId="1019" xr:uid="{00000000-0005-0000-0000-00006D060000}"/>
    <cellStyle name="Normal 2 6 2 6 2 2" xfId="2179" xr:uid="{00000000-0005-0000-0000-00006E060000}"/>
    <cellStyle name="Normal 2 6 2 6 3" xfId="1599" xr:uid="{00000000-0005-0000-0000-00006F060000}"/>
    <cellStyle name="Normal 2 6 2 7" xfId="1004" xr:uid="{00000000-0005-0000-0000-000070060000}"/>
    <cellStyle name="Normal 2 6 2 7 2" xfId="2164" xr:uid="{00000000-0005-0000-0000-000071060000}"/>
    <cellStyle name="Normal 2 6 2 8" xfId="1584" xr:uid="{00000000-0005-0000-0000-000072060000}"/>
    <cellStyle name="Normal 2 6 3" xfId="427" xr:uid="{00000000-0005-0000-0000-000073060000}"/>
    <cellStyle name="Normal 2 6 3 2" xfId="428" xr:uid="{00000000-0005-0000-0000-000074060000}"/>
    <cellStyle name="Normal 2 6 3 2 2" xfId="429" xr:uid="{00000000-0005-0000-0000-000075060000}"/>
    <cellStyle name="Normal 2 6 3 2 2 2" xfId="1022" xr:uid="{00000000-0005-0000-0000-000076060000}"/>
    <cellStyle name="Normal 2 6 3 2 2 2 2" xfId="2182" xr:uid="{00000000-0005-0000-0000-000077060000}"/>
    <cellStyle name="Normal 2 6 3 2 2 3" xfId="1602" xr:uid="{00000000-0005-0000-0000-000078060000}"/>
    <cellStyle name="Normal 2 6 3 2 3" xfId="1021" xr:uid="{00000000-0005-0000-0000-000079060000}"/>
    <cellStyle name="Normal 2 6 3 2 3 2" xfId="2181" xr:uid="{00000000-0005-0000-0000-00007A060000}"/>
    <cellStyle name="Normal 2 6 3 2 4" xfId="1601" xr:uid="{00000000-0005-0000-0000-00007B060000}"/>
    <cellStyle name="Normal 2 6 3 3" xfId="430" xr:uid="{00000000-0005-0000-0000-00007C060000}"/>
    <cellStyle name="Normal 2 6 3 3 2" xfId="1023" xr:uid="{00000000-0005-0000-0000-00007D060000}"/>
    <cellStyle name="Normal 2 6 3 3 2 2" xfId="2183" xr:uid="{00000000-0005-0000-0000-00007E060000}"/>
    <cellStyle name="Normal 2 6 3 3 3" xfId="1603" xr:uid="{00000000-0005-0000-0000-00007F060000}"/>
    <cellStyle name="Normal 2 6 3 4" xfId="1020" xr:uid="{00000000-0005-0000-0000-000080060000}"/>
    <cellStyle name="Normal 2 6 3 4 2" xfId="2180" xr:uid="{00000000-0005-0000-0000-000081060000}"/>
    <cellStyle name="Normal 2 6 3 5" xfId="1600" xr:uid="{00000000-0005-0000-0000-000082060000}"/>
    <cellStyle name="Normal 2 6 4" xfId="431" xr:uid="{00000000-0005-0000-0000-000083060000}"/>
    <cellStyle name="Normal 2 6 4 2" xfId="432" xr:uid="{00000000-0005-0000-0000-000084060000}"/>
    <cellStyle name="Normal 2 6 4 2 2" xfId="433" xr:uid="{00000000-0005-0000-0000-000085060000}"/>
    <cellStyle name="Normal 2 6 4 2 2 2" xfId="1026" xr:uid="{00000000-0005-0000-0000-000086060000}"/>
    <cellStyle name="Normal 2 6 4 2 2 2 2" xfId="2186" xr:uid="{00000000-0005-0000-0000-000087060000}"/>
    <cellStyle name="Normal 2 6 4 2 2 3" xfId="1606" xr:uid="{00000000-0005-0000-0000-000088060000}"/>
    <cellStyle name="Normal 2 6 4 2 3" xfId="1025" xr:uid="{00000000-0005-0000-0000-000089060000}"/>
    <cellStyle name="Normal 2 6 4 2 3 2" xfId="2185" xr:uid="{00000000-0005-0000-0000-00008A060000}"/>
    <cellStyle name="Normal 2 6 4 2 4" xfId="1605" xr:uid="{00000000-0005-0000-0000-00008B060000}"/>
    <cellStyle name="Normal 2 6 4 3" xfId="434" xr:uid="{00000000-0005-0000-0000-00008C060000}"/>
    <cellStyle name="Normal 2 6 4 3 2" xfId="1027" xr:uid="{00000000-0005-0000-0000-00008D060000}"/>
    <cellStyle name="Normal 2 6 4 3 2 2" xfId="2187" xr:uid="{00000000-0005-0000-0000-00008E060000}"/>
    <cellStyle name="Normal 2 6 4 3 3" xfId="1607" xr:uid="{00000000-0005-0000-0000-00008F060000}"/>
    <cellStyle name="Normal 2 6 4 4" xfId="1024" xr:uid="{00000000-0005-0000-0000-000090060000}"/>
    <cellStyle name="Normal 2 6 4 4 2" xfId="2184" xr:uid="{00000000-0005-0000-0000-000091060000}"/>
    <cellStyle name="Normal 2 6 4 5" xfId="1604" xr:uid="{00000000-0005-0000-0000-000092060000}"/>
    <cellStyle name="Normal 2 6 5" xfId="435" xr:uid="{00000000-0005-0000-0000-000093060000}"/>
    <cellStyle name="Normal 2 6 5 2" xfId="436" xr:uid="{00000000-0005-0000-0000-000094060000}"/>
    <cellStyle name="Normal 2 6 5 2 2" xfId="437" xr:uid="{00000000-0005-0000-0000-000095060000}"/>
    <cellStyle name="Normal 2 6 5 2 2 2" xfId="1030" xr:uid="{00000000-0005-0000-0000-000096060000}"/>
    <cellStyle name="Normal 2 6 5 2 2 2 2" xfId="2190" xr:uid="{00000000-0005-0000-0000-000097060000}"/>
    <cellStyle name="Normal 2 6 5 2 2 3" xfId="1610" xr:uid="{00000000-0005-0000-0000-000098060000}"/>
    <cellStyle name="Normal 2 6 5 2 3" xfId="1029" xr:uid="{00000000-0005-0000-0000-000099060000}"/>
    <cellStyle name="Normal 2 6 5 2 3 2" xfId="2189" xr:uid="{00000000-0005-0000-0000-00009A060000}"/>
    <cellStyle name="Normal 2 6 5 2 4" xfId="1609" xr:uid="{00000000-0005-0000-0000-00009B060000}"/>
    <cellStyle name="Normal 2 6 5 3" xfId="438" xr:uid="{00000000-0005-0000-0000-00009C060000}"/>
    <cellStyle name="Normal 2 6 5 3 2" xfId="1031" xr:uid="{00000000-0005-0000-0000-00009D060000}"/>
    <cellStyle name="Normal 2 6 5 3 2 2" xfId="2191" xr:uid="{00000000-0005-0000-0000-00009E060000}"/>
    <cellStyle name="Normal 2 6 5 3 3" xfId="1611" xr:uid="{00000000-0005-0000-0000-00009F060000}"/>
    <cellStyle name="Normal 2 6 5 4" xfId="1028" xr:uid="{00000000-0005-0000-0000-0000A0060000}"/>
    <cellStyle name="Normal 2 6 5 4 2" xfId="2188" xr:uid="{00000000-0005-0000-0000-0000A1060000}"/>
    <cellStyle name="Normal 2 6 5 5" xfId="1608" xr:uid="{00000000-0005-0000-0000-0000A2060000}"/>
    <cellStyle name="Normal 2 6 6" xfId="439" xr:uid="{00000000-0005-0000-0000-0000A3060000}"/>
    <cellStyle name="Normal 2 6 6 2" xfId="440" xr:uid="{00000000-0005-0000-0000-0000A4060000}"/>
    <cellStyle name="Normal 2 6 6 2 2" xfId="1033" xr:uid="{00000000-0005-0000-0000-0000A5060000}"/>
    <cellStyle name="Normal 2 6 6 2 2 2" xfId="2193" xr:uid="{00000000-0005-0000-0000-0000A6060000}"/>
    <cellStyle name="Normal 2 6 6 2 3" xfId="1613" xr:uid="{00000000-0005-0000-0000-0000A7060000}"/>
    <cellStyle name="Normal 2 6 6 3" xfId="1032" xr:uid="{00000000-0005-0000-0000-0000A8060000}"/>
    <cellStyle name="Normal 2 6 6 3 2" xfId="2192" xr:uid="{00000000-0005-0000-0000-0000A9060000}"/>
    <cellStyle name="Normal 2 6 6 4" xfId="1612" xr:uid="{00000000-0005-0000-0000-0000AA060000}"/>
    <cellStyle name="Normal 2 6 7" xfId="441" xr:uid="{00000000-0005-0000-0000-0000AB060000}"/>
    <cellStyle name="Normal 2 6 7 2" xfId="1034" xr:uid="{00000000-0005-0000-0000-0000AC060000}"/>
    <cellStyle name="Normal 2 6 7 2 2" xfId="2194" xr:uid="{00000000-0005-0000-0000-0000AD060000}"/>
    <cellStyle name="Normal 2 6 7 3" xfId="1614" xr:uid="{00000000-0005-0000-0000-0000AE060000}"/>
    <cellStyle name="Normal 2 6 8" xfId="1003" xr:uid="{00000000-0005-0000-0000-0000AF060000}"/>
    <cellStyle name="Normal 2 6 8 2" xfId="2163" xr:uid="{00000000-0005-0000-0000-0000B0060000}"/>
    <cellStyle name="Normal 2 6 9" xfId="1583" xr:uid="{00000000-0005-0000-0000-0000B1060000}"/>
    <cellStyle name="Normal 2 7" xfId="442" xr:uid="{00000000-0005-0000-0000-0000B2060000}"/>
    <cellStyle name="Normal 2 7 2" xfId="443" xr:uid="{00000000-0005-0000-0000-0000B3060000}"/>
    <cellStyle name="Normal 2 7 2 2" xfId="444" xr:uid="{00000000-0005-0000-0000-0000B4060000}"/>
    <cellStyle name="Normal 2 7 2 2 2" xfId="445" xr:uid="{00000000-0005-0000-0000-0000B5060000}"/>
    <cellStyle name="Normal 2 7 2 2 2 2" xfId="1038" xr:uid="{00000000-0005-0000-0000-0000B6060000}"/>
    <cellStyle name="Normal 2 7 2 2 2 2 2" xfId="2198" xr:uid="{00000000-0005-0000-0000-0000B7060000}"/>
    <cellStyle name="Normal 2 7 2 2 2 3" xfId="1618" xr:uid="{00000000-0005-0000-0000-0000B8060000}"/>
    <cellStyle name="Normal 2 7 2 2 3" xfId="1037" xr:uid="{00000000-0005-0000-0000-0000B9060000}"/>
    <cellStyle name="Normal 2 7 2 2 3 2" xfId="2197" xr:uid="{00000000-0005-0000-0000-0000BA060000}"/>
    <cellStyle name="Normal 2 7 2 2 4" xfId="1617" xr:uid="{00000000-0005-0000-0000-0000BB060000}"/>
    <cellStyle name="Normal 2 7 2 3" xfId="446" xr:uid="{00000000-0005-0000-0000-0000BC060000}"/>
    <cellStyle name="Normal 2 7 2 3 2" xfId="1039" xr:uid="{00000000-0005-0000-0000-0000BD060000}"/>
    <cellStyle name="Normal 2 7 2 3 2 2" xfId="2199" xr:uid="{00000000-0005-0000-0000-0000BE060000}"/>
    <cellStyle name="Normal 2 7 2 3 3" xfId="1619" xr:uid="{00000000-0005-0000-0000-0000BF060000}"/>
    <cellStyle name="Normal 2 7 2 4" xfId="1036" xr:uid="{00000000-0005-0000-0000-0000C0060000}"/>
    <cellStyle name="Normal 2 7 2 4 2" xfId="2196" xr:uid="{00000000-0005-0000-0000-0000C1060000}"/>
    <cellStyle name="Normal 2 7 2 5" xfId="1616" xr:uid="{00000000-0005-0000-0000-0000C2060000}"/>
    <cellStyle name="Normal 2 7 3" xfId="447" xr:uid="{00000000-0005-0000-0000-0000C3060000}"/>
    <cellStyle name="Normal 2 7 3 2" xfId="448" xr:uid="{00000000-0005-0000-0000-0000C4060000}"/>
    <cellStyle name="Normal 2 7 3 2 2" xfId="449" xr:uid="{00000000-0005-0000-0000-0000C5060000}"/>
    <cellStyle name="Normal 2 7 3 2 2 2" xfId="1042" xr:uid="{00000000-0005-0000-0000-0000C6060000}"/>
    <cellStyle name="Normal 2 7 3 2 2 2 2" xfId="2202" xr:uid="{00000000-0005-0000-0000-0000C7060000}"/>
    <cellStyle name="Normal 2 7 3 2 2 3" xfId="1622" xr:uid="{00000000-0005-0000-0000-0000C8060000}"/>
    <cellStyle name="Normal 2 7 3 2 3" xfId="1041" xr:uid="{00000000-0005-0000-0000-0000C9060000}"/>
    <cellStyle name="Normal 2 7 3 2 3 2" xfId="2201" xr:uid="{00000000-0005-0000-0000-0000CA060000}"/>
    <cellStyle name="Normal 2 7 3 2 4" xfId="1621" xr:uid="{00000000-0005-0000-0000-0000CB060000}"/>
    <cellStyle name="Normal 2 7 3 3" xfId="450" xr:uid="{00000000-0005-0000-0000-0000CC060000}"/>
    <cellStyle name="Normal 2 7 3 3 2" xfId="1043" xr:uid="{00000000-0005-0000-0000-0000CD060000}"/>
    <cellStyle name="Normal 2 7 3 3 2 2" xfId="2203" xr:uid="{00000000-0005-0000-0000-0000CE060000}"/>
    <cellStyle name="Normal 2 7 3 3 3" xfId="1623" xr:uid="{00000000-0005-0000-0000-0000CF060000}"/>
    <cellStyle name="Normal 2 7 3 4" xfId="1040" xr:uid="{00000000-0005-0000-0000-0000D0060000}"/>
    <cellStyle name="Normal 2 7 3 4 2" xfId="2200" xr:uid="{00000000-0005-0000-0000-0000D1060000}"/>
    <cellStyle name="Normal 2 7 3 5" xfId="1620" xr:uid="{00000000-0005-0000-0000-0000D2060000}"/>
    <cellStyle name="Normal 2 7 4" xfId="451" xr:uid="{00000000-0005-0000-0000-0000D3060000}"/>
    <cellStyle name="Normal 2 7 4 2" xfId="452" xr:uid="{00000000-0005-0000-0000-0000D4060000}"/>
    <cellStyle name="Normal 2 7 4 2 2" xfId="453" xr:uid="{00000000-0005-0000-0000-0000D5060000}"/>
    <cellStyle name="Normal 2 7 4 2 2 2" xfId="1046" xr:uid="{00000000-0005-0000-0000-0000D6060000}"/>
    <cellStyle name="Normal 2 7 4 2 2 2 2" xfId="2206" xr:uid="{00000000-0005-0000-0000-0000D7060000}"/>
    <cellStyle name="Normal 2 7 4 2 2 3" xfId="1626" xr:uid="{00000000-0005-0000-0000-0000D8060000}"/>
    <cellStyle name="Normal 2 7 4 2 3" xfId="1045" xr:uid="{00000000-0005-0000-0000-0000D9060000}"/>
    <cellStyle name="Normal 2 7 4 2 3 2" xfId="2205" xr:uid="{00000000-0005-0000-0000-0000DA060000}"/>
    <cellStyle name="Normal 2 7 4 2 4" xfId="1625" xr:uid="{00000000-0005-0000-0000-0000DB060000}"/>
    <cellStyle name="Normal 2 7 4 3" xfId="454" xr:uid="{00000000-0005-0000-0000-0000DC060000}"/>
    <cellStyle name="Normal 2 7 4 3 2" xfId="1047" xr:uid="{00000000-0005-0000-0000-0000DD060000}"/>
    <cellStyle name="Normal 2 7 4 3 2 2" xfId="2207" xr:uid="{00000000-0005-0000-0000-0000DE060000}"/>
    <cellStyle name="Normal 2 7 4 3 3" xfId="1627" xr:uid="{00000000-0005-0000-0000-0000DF060000}"/>
    <cellStyle name="Normal 2 7 4 4" xfId="1044" xr:uid="{00000000-0005-0000-0000-0000E0060000}"/>
    <cellStyle name="Normal 2 7 4 4 2" xfId="2204" xr:uid="{00000000-0005-0000-0000-0000E1060000}"/>
    <cellStyle name="Normal 2 7 4 5" xfId="1624" xr:uid="{00000000-0005-0000-0000-0000E2060000}"/>
    <cellStyle name="Normal 2 7 5" xfId="455" xr:uid="{00000000-0005-0000-0000-0000E3060000}"/>
    <cellStyle name="Normal 2 7 5 2" xfId="456" xr:uid="{00000000-0005-0000-0000-0000E4060000}"/>
    <cellStyle name="Normal 2 7 5 2 2" xfId="1049" xr:uid="{00000000-0005-0000-0000-0000E5060000}"/>
    <cellStyle name="Normal 2 7 5 2 2 2" xfId="2209" xr:uid="{00000000-0005-0000-0000-0000E6060000}"/>
    <cellStyle name="Normal 2 7 5 2 3" xfId="1629" xr:uid="{00000000-0005-0000-0000-0000E7060000}"/>
    <cellStyle name="Normal 2 7 5 3" xfId="1048" xr:uid="{00000000-0005-0000-0000-0000E8060000}"/>
    <cellStyle name="Normal 2 7 5 3 2" xfId="2208" xr:uid="{00000000-0005-0000-0000-0000E9060000}"/>
    <cellStyle name="Normal 2 7 5 4" xfId="1628" xr:uid="{00000000-0005-0000-0000-0000EA060000}"/>
    <cellStyle name="Normal 2 7 6" xfId="457" xr:uid="{00000000-0005-0000-0000-0000EB060000}"/>
    <cellStyle name="Normal 2 7 6 2" xfId="1050" xr:uid="{00000000-0005-0000-0000-0000EC060000}"/>
    <cellStyle name="Normal 2 7 6 2 2" xfId="2210" xr:uid="{00000000-0005-0000-0000-0000ED060000}"/>
    <cellStyle name="Normal 2 7 6 3" xfId="1630" xr:uid="{00000000-0005-0000-0000-0000EE060000}"/>
    <cellStyle name="Normal 2 7 7" xfId="1035" xr:uid="{00000000-0005-0000-0000-0000EF060000}"/>
    <cellStyle name="Normal 2 7 7 2" xfId="2195" xr:uid="{00000000-0005-0000-0000-0000F0060000}"/>
    <cellStyle name="Normal 2 7 8" xfId="1615" xr:uid="{00000000-0005-0000-0000-0000F1060000}"/>
    <cellStyle name="Normal 2 8" xfId="458" xr:uid="{00000000-0005-0000-0000-0000F2060000}"/>
    <cellStyle name="Normal 2 8 2" xfId="459" xr:uid="{00000000-0005-0000-0000-0000F3060000}"/>
    <cellStyle name="Normal 2 8 2 2" xfId="460" xr:uid="{00000000-0005-0000-0000-0000F4060000}"/>
    <cellStyle name="Normal 2 8 2 2 2" xfId="1053" xr:uid="{00000000-0005-0000-0000-0000F5060000}"/>
    <cellStyle name="Normal 2 8 2 2 2 2" xfId="2213" xr:uid="{00000000-0005-0000-0000-0000F6060000}"/>
    <cellStyle name="Normal 2 8 2 2 3" xfId="1633" xr:uid="{00000000-0005-0000-0000-0000F7060000}"/>
    <cellStyle name="Normal 2 8 2 3" xfId="1052" xr:uid="{00000000-0005-0000-0000-0000F8060000}"/>
    <cellStyle name="Normal 2 8 2 3 2" xfId="2212" xr:uid="{00000000-0005-0000-0000-0000F9060000}"/>
    <cellStyle name="Normal 2 8 2 4" xfId="1632" xr:uid="{00000000-0005-0000-0000-0000FA060000}"/>
    <cellStyle name="Normal 2 8 3" xfId="461" xr:uid="{00000000-0005-0000-0000-0000FB060000}"/>
    <cellStyle name="Normal 2 8 3 2" xfId="1054" xr:uid="{00000000-0005-0000-0000-0000FC060000}"/>
    <cellStyle name="Normal 2 8 3 2 2" xfId="2214" xr:uid="{00000000-0005-0000-0000-0000FD060000}"/>
    <cellStyle name="Normal 2 8 3 3" xfId="1634" xr:uid="{00000000-0005-0000-0000-0000FE060000}"/>
    <cellStyle name="Normal 2 8 4" xfId="1051" xr:uid="{00000000-0005-0000-0000-0000FF060000}"/>
    <cellStyle name="Normal 2 8 4 2" xfId="2211" xr:uid="{00000000-0005-0000-0000-000000070000}"/>
    <cellStyle name="Normal 2 8 5" xfId="1631" xr:uid="{00000000-0005-0000-0000-000001070000}"/>
    <cellStyle name="Normal 2 9" xfId="462" xr:uid="{00000000-0005-0000-0000-000002070000}"/>
    <cellStyle name="Normal 2 9 2" xfId="463" xr:uid="{00000000-0005-0000-0000-000003070000}"/>
    <cellStyle name="Normal 2 9 2 2" xfId="464" xr:uid="{00000000-0005-0000-0000-000004070000}"/>
    <cellStyle name="Normal 2 9 2 2 2" xfId="1057" xr:uid="{00000000-0005-0000-0000-000005070000}"/>
    <cellStyle name="Normal 2 9 2 2 2 2" xfId="2217" xr:uid="{00000000-0005-0000-0000-000006070000}"/>
    <cellStyle name="Normal 2 9 2 2 3" xfId="1637" xr:uid="{00000000-0005-0000-0000-000007070000}"/>
    <cellStyle name="Normal 2 9 2 3" xfId="1056" xr:uid="{00000000-0005-0000-0000-000008070000}"/>
    <cellStyle name="Normal 2 9 2 3 2" xfId="2216" xr:uid="{00000000-0005-0000-0000-000009070000}"/>
    <cellStyle name="Normal 2 9 2 4" xfId="1636" xr:uid="{00000000-0005-0000-0000-00000A070000}"/>
    <cellStyle name="Normal 2 9 3" xfId="465" xr:uid="{00000000-0005-0000-0000-00000B070000}"/>
    <cellStyle name="Normal 2 9 3 2" xfId="1058" xr:uid="{00000000-0005-0000-0000-00000C070000}"/>
    <cellStyle name="Normal 2 9 3 2 2" xfId="2218" xr:uid="{00000000-0005-0000-0000-00000D070000}"/>
    <cellStyle name="Normal 2 9 3 3" xfId="1638" xr:uid="{00000000-0005-0000-0000-00000E070000}"/>
    <cellStyle name="Normal 2 9 4" xfId="1055" xr:uid="{00000000-0005-0000-0000-00000F070000}"/>
    <cellStyle name="Normal 2 9 4 2" xfId="2215" xr:uid="{00000000-0005-0000-0000-000010070000}"/>
    <cellStyle name="Normal 2 9 5" xfId="1635" xr:uid="{00000000-0005-0000-0000-000011070000}"/>
    <cellStyle name="Normal 20" xfId="466" xr:uid="{00000000-0005-0000-0000-000012070000}"/>
    <cellStyle name="Normal 21" xfId="467" xr:uid="{00000000-0005-0000-0000-000013070000}"/>
    <cellStyle name="Normal 21 2" xfId="468" xr:uid="{00000000-0005-0000-0000-000014070000}"/>
    <cellStyle name="Normal 22" xfId="469" xr:uid="{00000000-0005-0000-0000-000015070000}"/>
    <cellStyle name="Normal 22 2" xfId="470" xr:uid="{00000000-0005-0000-0000-000016070000}"/>
    <cellStyle name="Normal 22 2 2" xfId="471" xr:uid="{00000000-0005-0000-0000-000017070000}"/>
    <cellStyle name="Normal 22 2 2 2" xfId="1061" xr:uid="{00000000-0005-0000-0000-000018070000}"/>
    <cellStyle name="Normal 22 2 2 2 2" xfId="2221" xr:uid="{00000000-0005-0000-0000-000019070000}"/>
    <cellStyle name="Normal 22 2 2 3" xfId="1641" xr:uid="{00000000-0005-0000-0000-00001A070000}"/>
    <cellStyle name="Normal 22 2 3" xfId="1060" xr:uid="{00000000-0005-0000-0000-00001B070000}"/>
    <cellStyle name="Normal 22 2 3 2" xfId="2220" xr:uid="{00000000-0005-0000-0000-00001C070000}"/>
    <cellStyle name="Normal 22 2 4" xfId="1640" xr:uid="{00000000-0005-0000-0000-00001D070000}"/>
    <cellStyle name="Normal 22 3" xfId="472" xr:uid="{00000000-0005-0000-0000-00001E070000}"/>
    <cellStyle name="Normal 22 3 2" xfId="1062" xr:uid="{00000000-0005-0000-0000-00001F070000}"/>
    <cellStyle name="Normal 22 3 2 2" xfId="2222" xr:uid="{00000000-0005-0000-0000-000020070000}"/>
    <cellStyle name="Normal 22 3 3" xfId="1642" xr:uid="{00000000-0005-0000-0000-000021070000}"/>
    <cellStyle name="Normal 22 4" xfId="1059" xr:uid="{00000000-0005-0000-0000-000022070000}"/>
    <cellStyle name="Normal 22 4 2" xfId="2219" xr:uid="{00000000-0005-0000-0000-000023070000}"/>
    <cellStyle name="Normal 22 5" xfId="1639" xr:uid="{00000000-0005-0000-0000-000024070000}"/>
    <cellStyle name="Normal 3" xfId="473" xr:uid="{00000000-0005-0000-0000-000025070000}"/>
    <cellStyle name="Normal 4" xfId="474" xr:uid="{00000000-0005-0000-0000-000026070000}"/>
    <cellStyle name="Normal 4 2" xfId="475" xr:uid="{00000000-0005-0000-0000-000027070000}"/>
    <cellStyle name="Normal 5" xfId="476" xr:uid="{00000000-0005-0000-0000-000028070000}"/>
    <cellStyle name="Normal 5 2" xfId="477" xr:uid="{00000000-0005-0000-0000-000029070000}"/>
    <cellStyle name="Normal 6" xfId="478" xr:uid="{00000000-0005-0000-0000-00002A070000}"/>
    <cellStyle name="Normal 6 10" xfId="1063" xr:uid="{00000000-0005-0000-0000-00002B070000}"/>
    <cellStyle name="Normal 6 10 2" xfId="2223" xr:uid="{00000000-0005-0000-0000-00002C070000}"/>
    <cellStyle name="Normal 6 11" xfId="1643" xr:uid="{00000000-0005-0000-0000-00002D070000}"/>
    <cellStyle name="Normal 6 2" xfId="479" xr:uid="{00000000-0005-0000-0000-00002E070000}"/>
    <cellStyle name="Normal 6 2 10" xfId="1644" xr:uid="{00000000-0005-0000-0000-00002F070000}"/>
    <cellStyle name="Normal 6 2 2" xfId="480" xr:uid="{00000000-0005-0000-0000-000030070000}"/>
    <cellStyle name="Normal 6 2 2 2" xfId="481" xr:uid="{00000000-0005-0000-0000-000031070000}"/>
    <cellStyle name="Normal 6 2 2 2 2" xfId="482" xr:uid="{00000000-0005-0000-0000-000032070000}"/>
    <cellStyle name="Normal 6 2 2 2 2 2" xfId="483" xr:uid="{00000000-0005-0000-0000-000033070000}"/>
    <cellStyle name="Normal 6 2 2 2 2 2 2" xfId="484" xr:uid="{00000000-0005-0000-0000-000034070000}"/>
    <cellStyle name="Normal 6 2 2 2 2 2 2 2" xfId="1069" xr:uid="{00000000-0005-0000-0000-000035070000}"/>
    <cellStyle name="Normal 6 2 2 2 2 2 2 2 2" xfId="2229" xr:uid="{00000000-0005-0000-0000-000036070000}"/>
    <cellStyle name="Normal 6 2 2 2 2 2 2 3" xfId="1649" xr:uid="{00000000-0005-0000-0000-000037070000}"/>
    <cellStyle name="Normal 6 2 2 2 2 2 3" xfId="1068" xr:uid="{00000000-0005-0000-0000-000038070000}"/>
    <cellStyle name="Normal 6 2 2 2 2 2 3 2" xfId="2228" xr:uid="{00000000-0005-0000-0000-000039070000}"/>
    <cellStyle name="Normal 6 2 2 2 2 2 4" xfId="1648" xr:uid="{00000000-0005-0000-0000-00003A070000}"/>
    <cellStyle name="Normal 6 2 2 2 2 3" xfId="485" xr:uid="{00000000-0005-0000-0000-00003B070000}"/>
    <cellStyle name="Normal 6 2 2 2 2 3 2" xfId="1070" xr:uid="{00000000-0005-0000-0000-00003C070000}"/>
    <cellStyle name="Normal 6 2 2 2 2 3 2 2" xfId="2230" xr:uid="{00000000-0005-0000-0000-00003D070000}"/>
    <cellStyle name="Normal 6 2 2 2 2 3 3" xfId="1650" xr:uid="{00000000-0005-0000-0000-00003E070000}"/>
    <cellStyle name="Normal 6 2 2 2 2 4" xfId="1067" xr:uid="{00000000-0005-0000-0000-00003F070000}"/>
    <cellStyle name="Normal 6 2 2 2 2 4 2" xfId="2227" xr:uid="{00000000-0005-0000-0000-000040070000}"/>
    <cellStyle name="Normal 6 2 2 2 2 5" xfId="1647" xr:uid="{00000000-0005-0000-0000-000041070000}"/>
    <cellStyle name="Normal 6 2 2 2 3" xfId="486" xr:uid="{00000000-0005-0000-0000-000042070000}"/>
    <cellStyle name="Normal 6 2 2 2 3 2" xfId="487" xr:uid="{00000000-0005-0000-0000-000043070000}"/>
    <cellStyle name="Normal 6 2 2 2 3 2 2" xfId="488" xr:uid="{00000000-0005-0000-0000-000044070000}"/>
    <cellStyle name="Normal 6 2 2 2 3 2 2 2" xfId="1073" xr:uid="{00000000-0005-0000-0000-000045070000}"/>
    <cellStyle name="Normal 6 2 2 2 3 2 2 2 2" xfId="2233" xr:uid="{00000000-0005-0000-0000-000046070000}"/>
    <cellStyle name="Normal 6 2 2 2 3 2 2 3" xfId="1653" xr:uid="{00000000-0005-0000-0000-000047070000}"/>
    <cellStyle name="Normal 6 2 2 2 3 2 3" xfId="1072" xr:uid="{00000000-0005-0000-0000-000048070000}"/>
    <cellStyle name="Normal 6 2 2 2 3 2 3 2" xfId="2232" xr:uid="{00000000-0005-0000-0000-000049070000}"/>
    <cellStyle name="Normal 6 2 2 2 3 2 4" xfId="1652" xr:uid="{00000000-0005-0000-0000-00004A070000}"/>
    <cellStyle name="Normal 6 2 2 2 3 3" xfId="489" xr:uid="{00000000-0005-0000-0000-00004B070000}"/>
    <cellStyle name="Normal 6 2 2 2 3 3 2" xfId="1074" xr:uid="{00000000-0005-0000-0000-00004C070000}"/>
    <cellStyle name="Normal 6 2 2 2 3 3 2 2" xfId="2234" xr:uid="{00000000-0005-0000-0000-00004D070000}"/>
    <cellStyle name="Normal 6 2 2 2 3 3 3" xfId="1654" xr:uid="{00000000-0005-0000-0000-00004E070000}"/>
    <cellStyle name="Normal 6 2 2 2 3 4" xfId="1071" xr:uid="{00000000-0005-0000-0000-00004F070000}"/>
    <cellStyle name="Normal 6 2 2 2 3 4 2" xfId="2231" xr:uid="{00000000-0005-0000-0000-000050070000}"/>
    <cellStyle name="Normal 6 2 2 2 3 5" xfId="1651" xr:uid="{00000000-0005-0000-0000-000051070000}"/>
    <cellStyle name="Normal 6 2 2 2 4" xfId="490" xr:uid="{00000000-0005-0000-0000-000052070000}"/>
    <cellStyle name="Normal 6 2 2 2 4 2" xfId="491" xr:uid="{00000000-0005-0000-0000-000053070000}"/>
    <cellStyle name="Normal 6 2 2 2 4 2 2" xfId="492" xr:uid="{00000000-0005-0000-0000-000054070000}"/>
    <cellStyle name="Normal 6 2 2 2 4 2 2 2" xfId="1077" xr:uid="{00000000-0005-0000-0000-000055070000}"/>
    <cellStyle name="Normal 6 2 2 2 4 2 2 2 2" xfId="2237" xr:uid="{00000000-0005-0000-0000-000056070000}"/>
    <cellStyle name="Normal 6 2 2 2 4 2 2 3" xfId="1657" xr:uid="{00000000-0005-0000-0000-000057070000}"/>
    <cellStyle name="Normal 6 2 2 2 4 2 3" xfId="1076" xr:uid="{00000000-0005-0000-0000-000058070000}"/>
    <cellStyle name="Normal 6 2 2 2 4 2 3 2" xfId="2236" xr:uid="{00000000-0005-0000-0000-000059070000}"/>
    <cellStyle name="Normal 6 2 2 2 4 2 4" xfId="1656" xr:uid="{00000000-0005-0000-0000-00005A070000}"/>
    <cellStyle name="Normal 6 2 2 2 4 3" xfId="493" xr:uid="{00000000-0005-0000-0000-00005B070000}"/>
    <cellStyle name="Normal 6 2 2 2 4 3 2" xfId="1078" xr:uid="{00000000-0005-0000-0000-00005C070000}"/>
    <cellStyle name="Normal 6 2 2 2 4 3 2 2" xfId="2238" xr:uid="{00000000-0005-0000-0000-00005D070000}"/>
    <cellStyle name="Normal 6 2 2 2 4 3 3" xfId="1658" xr:uid="{00000000-0005-0000-0000-00005E070000}"/>
    <cellStyle name="Normal 6 2 2 2 4 4" xfId="1075" xr:uid="{00000000-0005-0000-0000-00005F070000}"/>
    <cellStyle name="Normal 6 2 2 2 4 4 2" xfId="2235" xr:uid="{00000000-0005-0000-0000-000060070000}"/>
    <cellStyle name="Normal 6 2 2 2 4 5" xfId="1655" xr:uid="{00000000-0005-0000-0000-000061070000}"/>
    <cellStyle name="Normal 6 2 2 2 5" xfId="494" xr:uid="{00000000-0005-0000-0000-000062070000}"/>
    <cellStyle name="Normal 6 2 2 2 5 2" xfId="495" xr:uid="{00000000-0005-0000-0000-000063070000}"/>
    <cellStyle name="Normal 6 2 2 2 5 2 2" xfId="1080" xr:uid="{00000000-0005-0000-0000-000064070000}"/>
    <cellStyle name="Normal 6 2 2 2 5 2 2 2" xfId="2240" xr:uid="{00000000-0005-0000-0000-000065070000}"/>
    <cellStyle name="Normal 6 2 2 2 5 2 3" xfId="1660" xr:uid="{00000000-0005-0000-0000-000066070000}"/>
    <cellStyle name="Normal 6 2 2 2 5 3" xfId="1079" xr:uid="{00000000-0005-0000-0000-000067070000}"/>
    <cellStyle name="Normal 6 2 2 2 5 3 2" xfId="2239" xr:uid="{00000000-0005-0000-0000-000068070000}"/>
    <cellStyle name="Normal 6 2 2 2 5 4" xfId="1659" xr:uid="{00000000-0005-0000-0000-000069070000}"/>
    <cellStyle name="Normal 6 2 2 2 6" xfId="496" xr:uid="{00000000-0005-0000-0000-00006A070000}"/>
    <cellStyle name="Normal 6 2 2 2 6 2" xfId="1081" xr:uid="{00000000-0005-0000-0000-00006B070000}"/>
    <cellStyle name="Normal 6 2 2 2 6 2 2" xfId="2241" xr:uid="{00000000-0005-0000-0000-00006C070000}"/>
    <cellStyle name="Normal 6 2 2 2 6 3" xfId="1661" xr:uid="{00000000-0005-0000-0000-00006D070000}"/>
    <cellStyle name="Normal 6 2 2 2 7" xfId="1066" xr:uid="{00000000-0005-0000-0000-00006E070000}"/>
    <cellStyle name="Normal 6 2 2 2 7 2" xfId="2226" xr:uid="{00000000-0005-0000-0000-00006F070000}"/>
    <cellStyle name="Normal 6 2 2 2 8" xfId="1646" xr:uid="{00000000-0005-0000-0000-000070070000}"/>
    <cellStyle name="Normal 6 2 2 3" xfId="497" xr:uid="{00000000-0005-0000-0000-000071070000}"/>
    <cellStyle name="Normal 6 2 2 3 2" xfId="498" xr:uid="{00000000-0005-0000-0000-000072070000}"/>
    <cellStyle name="Normal 6 2 2 3 2 2" xfId="499" xr:uid="{00000000-0005-0000-0000-000073070000}"/>
    <cellStyle name="Normal 6 2 2 3 2 2 2" xfId="1084" xr:uid="{00000000-0005-0000-0000-000074070000}"/>
    <cellStyle name="Normal 6 2 2 3 2 2 2 2" xfId="2244" xr:uid="{00000000-0005-0000-0000-000075070000}"/>
    <cellStyle name="Normal 6 2 2 3 2 2 3" xfId="1664" xr:uid="{00000000-0005-0000-0000-000076070000}"/>
    <cellStyle name="Normal 6 2 2 3 2 3" xfId="1083" xr:uid="{00000000-0005-0000-0000-000077070000}"/>
    <cellStyle name="Normal 6 2 2 3 2 3 2" xfId="2243" xr:uid="{00000000-0005-0000-0000-000078070000}"/>
    <cellStyle name="Normal 6 2 2 3 2 4" xfId="1663" xr:uid="{00000000-0005-0000-0000-000079070000}"/>
    <cellStyle name="Normal 6 2 2 3 3" xfId="500" xr:uid="{00000000-0005-0000-0000-00007A070000}"/>
    <cellStyle name="Normal 6 2 2 3 3 2" xfId="1085" xr:uid="{00000000-0005-0000-0000-00007B070000}"/>
    <cellStyle name="Normal 6 2 2 3 3 2 2" xfId="2245" xr:uid="{00000000-0005-0000-0000-00007C070000}"/>
    <cellStyle name="Normal 6 2 2 3 3 3" xfId="1665" xr:uid="{00000000-0005-0000-0000-00007D070000}"/>
    <cellStyle name="Normal 6 2 2 3 4" xfId="1082" xr:uid="{00000000-0005-0000-0000-00007E070000}"/>
    <cellStyle name="Normal 6 2 2 3 4 2" xfId="2242" xr:uid="{00000000-0005-0000-0000-00007F070000}"/>
    <cellStyle name="Normal 6 2 2 3 5" xfId="1662" xr:uid="{00000000-0005-0000-0000-000080070000}"/>
    <cellStyle name="Normal 6 2 2 4" xfId="501" xr:uid="{00000000-0005-0000-0000-000081070000}"/>
    <cellStyle name="Normal 6 2 2 4 2" xfId="502" xr:uid="{00000000-0005-0000-0000-000082070000}"/>
    <cellStyle name="Normal 6 2 2 4 2 2" xfId="503" xr:uid="{00000000-0005-0000-0000-000083070000}"/>
    <cellStyle name="Normal 6 2 2 4 2 2 2" xfId="1088" xr:uid="{00000000-0005-0000-0000-000084070000}"/>
    <cellStyle name="Normal 6 2 2 4 2 2 2 2" xfId="2248" xr:uid="{00000000-0005-0000-0000-000085070000}"/>
    <cellStyle name="Normal 6 2 2 4 2 2 3" xfId="1668" xr:uid="{00000000-0005-0000-0000-000086070000}"/>
    <cellStyle name="Normal 6 2 2 4 2 3" xfId="1087" xr:uid="{00000000-0005-0000-0000-000087070000}"/>
    <cellStyle name="Normal 6 2 2 4 2 3 2" xfId="2247" xr:uid="{00000000-0005-0000-0000-000088070000}"/>
    <cellStyle name="Normal 6 2 2 4 2 4" xfId="1667" xr:uid="{00000000-0005-0000-0000-000089070000}"/>
    <cellStyle name="Normal 6 2 2 4 3" xfId="504" xr:uid="{00000000-0005-0000-0000-00008A070000}"/>
    <cellStyle name="Normal 6 2 2 4 3 2" xfId="1089" xr:uid="{00000000-0005-0000-0000-00008B070000}"/>
    <cellStyle name="Normal 6 2 2 4 3 2 2" xfId="2249" xr:uid="{00000000-0005-0000-0000-00008C070000}"/>
    <cellStyle name="Normal 6 2 2 4 3 3" xfId="1669" xr:uid="{00000000-0005-0000-0000-00008D070000}"/>
    <cellStyle name="Normal 6 2 2 4 4" xfId="1086" xr:uid="{00000000-0005-0000-0000-00008E070000}"/>
    <cellStyle name="Normal 6 2 2 4 4 2" xfId="2246" xr:uid="{00000000-0005-0000-0000-00008F070000}"/>
    <cellStyle name="Normal 6 2 2 4 5" xfId="1666" xr:uid="{00000000-0005-0000-0000-000090070000}"/>
    <cellStyle name="Normal 6 2 2 5" xfId="505" xr:uid="{00000000-0005-0000-0000-000091070000}"/>
    <cellStyle name="Normal 6 2 2 5 2" xfId="506" xr:uid="{00000000-0005-0000-0000-000092070000}"/>
    <cellStyle name="Normal 6 2 2 5 2 2" xfId="507" xr:uid="{00000000-0005-0000-0000-000093070000}"/>
    <cellStyle name="Normal 6 2 2 5 2 2 2" xfId="1092" xr:uid="{00000000-0005-0000-0000-000094070000}"/>
    <cellStyle name="Normal 6 2 2 5 2 2 2 2" xfId="2252" xr:uid="{00000000-0005-0000-0000-000095070000}"/>
    <cellStyle name="Normal 6 2 2 5 2 2 3" xfId="1672" xr:uid="{00000000-0005-0000-0000-000096070000}"/>
    <cellStyle name="Normal 6 2 2 5 2 3" xfId="1091" xr:uid="{00000000-0005-0000-0000-000097070000}"/>
    <cellStyle name="Normal 6 2 2 5 2 3 2" xfId="2251" xr:uid="{00000000-0005-0000-0000-000098070000}"/>
    <cellStyle name="Normal 6 2 2 5 2 4" xfId="1671" xr:uid="{00000000-0005-0000-0000-000099070000}"/>
    <cellStyle name="Normal 6 2 2 5 3" xfId="508" xr:uid="{00000000-0005-0000-0000-00009A070000}"/>
    <cellStyle name="Normal 6 2 2 5 3 2" xfId="1093" xr:uid="{00000000-0005-0000-0000-00009B070000}"/>
    <cellStyle name="Normal 6 2 2 5 3 2 2" xfId="2253" xr:uid="{00000000-0005-0000-0000-00009C070000}"/>
    <cellStyle name="Normal 6 2 2 5 3 3" xfId="1673" xr:uid="{00000000-0005-0000-0000-00009D070000}"/>
    <cellStyle name="Normal 6 2 2 5 4" xfId="1090" xr:uid="{00000000-0005-0000-0000-00009E070000}"/>
    <cellStyle name="Normal 6 2 2 5 4 2" xfId="2250" xr:uid="{00000000-0005-0000-0000-00009F070000}"/>
    <cellStyle name="Normal 6 2 2 5 5" xfId="1670" xr:uid="{00000000-0005-0000-0000-0000A0070000}"/>
    <cellStyle name="Normal 6 2 2 6" xfId="509" xr:uid="{00000000-0005-0000-0000-0000A1070000}"/>
    <cellStyle name="Normal 6 2 2 6 2" xfId="510" xr:uid="{00000000-0005-0000-0000-0000A2070000}"/>
    <cellStyle name="Normal 6 2 2 6 2 2" xfId="1095" xr:uid="{00000000-0005-0000-0000-0000A3070000}"/>
    <cellStyle name="Normal 6 2 2 6 2 2 2" xfId="2255" xr:uid="{00000000-0005-0000-0000-0000A4070000}"/>
    <cellStyle name="Normal 6 2 2 6 2 3" xfId="1675" xr:uid="{00000000-0005-0000-0000-0000A5070000}"/>
    <cellStyle name="Normal 6 2 2 6 3" xfId="1094" xr:uid="{00000000-0005-0000-0000-0000A6070000}"/>
    <cellStyle name="Normal 6 2 2 6 3 2" xfId="2254" xr:uid="{00000000-0005-0000-0000-0000A7070000}"/>
    <cellStyle name="Normal 6 2 2 6 4" xfId="1674" xr:uid="{00000000-0005-0000-0000-0000A8070000}"/>
    <cellStyle name="Normal 6 2 2 7" xfId="511" xr:uid="{00000000-0005-0000-0000-0000A9070000}"/>
    <cellStyle name="Normal 6 2 2 7 2" xfId="1096" xr:uid="{00000000-0005-0000-0000-0000AA070000}"/>
    <cellStyle name="Normal 6 2 2 7 2 2" xfId="2256" xr:uid="{00000000-0005-0000-0000-0000AB070000}"/>
    <cellStyle name="Normal 6 2 2 7 3" xfId="1676" xr:uid="{00000000-0005-0000-0000-0000AC070000}"/>
    <cellStyle name="Normal 6 2 2 8" xfId="1065" xr:uid="{00000000-0005-0000-0000-0000AD070000}"/>
    <cellStyle name="Normal 6 2 2 8 2" xfId="2225" xr:uid="{00000000-0005-0000-0000-0000AE070000}"/>
    <cellStyle name="Normal 6 2 2 9" xfId="1645" xr:uid="{00000000-0005-0000-0000-0000AF070000}"/>
    <cellStyle name="Normal 6 2 3" xfId="512" xr:uid="{00000000-0005-0000-0000-0000B0070000}"/>
    <cellStyle name="Normal 6 2 3 2" xfId="513" xr:uid="{00000000-0005-0000-0000-0000B1070000}"/>
    <cellStyle name="Normal 6 2 3 2 2" xfId="514" xr:uid="{00000000-0005-0000-0000-0000B2070000}"/>
    <cellStyle name="Normal 6 2 3 2 2 2" xfId="515" xr:uid="{00000000-0005-0000-0000-0000B3070000}"/>
    <cellStyle name="Normal 6 2 3 2 2 2 2" xfId="1100" xr:uid="{00000000-0005-0000-0000-0000B4070000}"/>
    <cellStyle name="Normal 6 2 3 2 2 2 2 2" xfId="2260" xr:uid="{00000000-0005-0000-0000-0000B5070000}"/>
    <cellStyle name="Normal 6 2 3 2 2 2 3" xfId="1680" xr:uid="{00000000-0005-0000-0000-0000B6070000}"/>
    <cellStyle name="Normal 6 2 3 2 2 3" xfId="1099" xr:uid="{00000000-0005-0000-0000-0000B7070000}"/>
    <cellStyle name="Normal 6 2 3 2 2 3 2" xfId="2259" xr:uid="{00000000-0005-0000-0000-0000B8070000}"/>
    <cellStyle name="Normal 6 2 3 2 2 4" xfId="1679" xr:uid="{00000000-0005-0000-0000-0000B9070000}"/>
    <cellStyle name="Normal 6 2 3 2 3" xfId="516" xr:uid="{00000000-0005-0000-0000-0000BA070000}"/>
    <cellStyle name="Normal 6 2 3 2 3 2" xfId="1101" xr:uid="{00000000-0005-0000-0000-0000BB070000}"/>
    <cellStyle name="Normal 6 2 3 2 3 2 2" xfId="2261" xr:uid="{00000000-0005-0000-0000-0000BC070000}"/>
    <cellStyle name="Normal 6 2 3 2 3 3" xfId="1681" xr:uid="{00000000-0005-0000-0000-0000BD070000}"/>
    <cellStyle name="Normal 6 2 3 2 4" xfId="1098" xr:uid="{00000000-0005-0000-0000-0000BE070000}"/>
    <cellStyle name="Normal 6 2 3 2 4 2" xfId="2258" xr:uid="{00000000-0005-0000-0000-0000BF070000}"/>
    <cellStyle name="Normal 6 2 3 2 5" xfId="1678" xr:uid="{00000000-0005-0000-0000-0000C0070000}"/>
    <cellStyle name="Normal 6 2 3 3" xfId="517" xr:uid="{00000000-0005-0000-0000-0000C1070000}"/>
    <cellStyle name="Normal 6 2 3 3 2" xfId="518" xr:uid="{00000000-0005-0000-0000-0000C2070000}"/>
    <cellStyle name="Normal 6 2 3 3 2 2" xfId="519" xr:uid="{00000000-0005-0000-0000-0000C3070000}"/>
    <cellStyle name="Normal 6 2 3 3 2 2 2" xfId="1104" xr:uid="{00000000-0005-0000-0000-0000C4070000}"/>
    <cellStyle name="Normal 6 2 3 3 2 2 2 2" xfId="2264" xr:uid="{00000000-0005-0000-0000-0000C5070000}"/>
    <cellStyle name="Normal 6 2 3 3 2 2 3" xfId="1684" xr:uid="{00000000-0005-0000-0000-0000C6070000}"/>
    <cellStyle name="Normal 6 2 3 3 2 3" xfId="1103" xr:uid="{00000000-0005-0000-0000-0000C7070000}"/>
    <cellStyle name="Normal 6 2 3 3 2 3 2" xfId="2263" xr:uid="{00000000-0005-0000-0000-0000C8070000}"/>
    <cellStyle name="Normal 6 2 3 3 2 4" xfId="1683" xr:uid="{00000000-0005-0000-0000-0000C9070000}"/>
    <cellStyle name="Normal 6 2 3 3 3" xfId="520" xr:uid="{00000000-0005-0000-0000-0000CA070000}"/>
    <cellStyle name="Normal 6 2 3 3 3 2" xfId="1105" xr:uid="{00000000-0005-0000-0000-0000CB070000}"/>
    <cellStyle name="Normal 6 2 3 3 3 2 2" xfId="2265" xr:uid="{00000000-0005-0000-0000-0000CC070000}"/>
    <cellStyle name="Normal 6 2 3 3 3 3" xfId="1685" xr:uid="{00000000-0005-0000-0000-0000CD070000}"/>
    <cellStyle name="Normal 6 2 3 3 4" xfId="1102" xr:uid="{00000000-0005-0000-0000-0000CE070000}"/>
    <cellStyle name="Normal 6 2 3 3 4 2" xfId="2262" xr:uid="{00000000-0005-0000-0000-0000CF070000}"/>
    <cellStyle name="Normal 6 2 3 3 5" xfId="1682" xr:uid="{00000000-0005-0000-0000-0000D0070000}"/>
    <cellStyle name="Normal 6 2 3 4" xfId="521" xr:uid="{00000000-0005-0000-0000-0000D1070000}"/>
    <cellStyle name="Normal 6 2 3 4 2" xfId="522" xr:uid="{00000000-0005-0000-0000-0000D2070000}"/>
    <cellStyle name="Normal 6 2 3 4 2 2" xfId="523" xr:uid="{00000000-0005-0000-0000-0000D3070000}"/>
    <cellStyle name="Normal 6 2 3 4 2 2 2" xfId="1108" xr:uid="{00000000-0005-0000-0000-0000D4070000}"/>
    <cellStyle name="Normal 6 2 3 4 2 2 2 2" xfId="2268" xr:uid="{00000000-0005-0000-0000-0000D5070000}"/>
    <cellStyle name="Normal 6 2 3 4 2 2 3" xfId="1688" xr:uid="{00000000-0005-0000-0000-0000D6070000}"/>
    <cellStyle name="Normal 6 2 3 4 2 3" xfId="1107" xr:uid="{00000000-0005-0000-0000-0000D7070000}"/>
    <cellStyle name="Normal 6 2 3 4 2 3 2" xfId="2267" xr:uid="{00000000-0005-0000-0000-0000D8070000}"/>
    <cellStyle name="Normal 6 2 3 4 2 4" xfId="1687" xr:uid="{00000000-0005-0000-0000-0000D9070000}"/>
    <cellStyle name="Normal 6 2 3 4 3" xfId="524" xr:uid="{00000000-0005-0000-0000-0000DA070000}"/>
    <cellStyle name="Normal 6 2 3 4 3 2" xfId="1109" xr:uid="{00000000-0005-0000-0000-0000DB070000}"/>
    <cellStyle name="Normal 6 2 3 4 3 2 2" xfId="2269" xr:uid="{00000000-0005-0000-0000-0000DC070000}"/>
    <cellStyle name="Normal 6 2 3 4 3 3" xfId="1689" xr:uid="{00000000-0005-0000-0000-0000DD070000}"/>
    <cellStyle name="Normal 6 2 3 4 4" xfId="1106" xr:uid="{00000000-0005-0000-0000-0000DE070000}"/>
    <cellStyle name="Normal 6 2 3 4 4 2" xfId="2266" xr:uid="{00000000-0005-0000-0000-0000DF070000}"/>
    <cellStyle name="Normal 6 2 3 4 5" xfId="1686" xr:uid="{00000000-0005-0000-0000-0000E0070000}"/>
    <cellStyle name="Normal 6 2 3 5" xfId="525" xr:uid="{00000000-0005-0000-0000-0000E1070000}"/>
    <cellStyle name="Normal 6 2 3 5 2" xfId="526" xr:uid="{00000000-0005-0000-0000-0000E2070000}"/>
    <cellStyle name="Normal 6 2 3 5 2 2" xfId="1111" xr:uid="{00000000-0005-0000-0000-0000E3070000}"/>
    <cellStyle name="Normal 6 2 3 5 2 2 2" xfId="2271" xr:uid="{00000000-0005-0000-0000-0000E4070000}"/>
    <cellStyle name="Normal 6 2 3 5 2 3" xfId="1691" xr:uid="{00000000-0005-0000-0000-0000E5070000}"/>
    <cellStyle name="Normal 6 2 3 5 3" xfId="1110" xr:uid="{00000000-0005-0000-0000-0000E6070000}"/>
    <cellStyle name="Normal 6 2 3 5 3 2" xfId="2270" xr:uid="{00000000-0005-0000-0000-0000E7070000}"/>
    <cellStyle name="Normal 6 2 3 5 4" xfId="1690" xr:uid="{00000000-0005-0000-0000-0000E8070000}"/>
    <cellStyle name="Normal 6 2 3 6" xfId="527" xr:uid="{00000000-0005-0000-0000-0000E9070000}"/>
    <cellStyle name="Normal 6 2 3 6 2" xfId="1112" xr:uid="{00000000-0005-0000-0000-0000EA070000}"/>
    <cellStyle name="Normal 6 2 3 6 2 2" xfId="2272" xr:uid="{00000000-0005-0000-0000-0000EB070000}"/>
    <cellStyle name="Normal 6 2 3 6 3" xfId="1692" xr:uid="{00000000-0005-0000-0000-0000EC070000}"/>
    <cellStyle name="Normal 6 2 3 7" xfId="1097" xr:uid="{00000000-0005-0000-0000-0000ED070000}"/>
    <cellStyle name="Normal 6 2 3 7 2" xfId="2257" xr:uid="{00000000-0005-0000-0000-0000EE070000}"/>
    <cellStyle name="Normal 6 2 3 8" xfId="1677" xr:uid="{00000000-0005-0000-0000-0000EF070000}"/>
    <cellStyle name="Normal 6 2 4" xfId="528" xr:uid="{00000000-0005-0000-0000-0000F0070000}"/>
    <cellStyle name="Normal 6 2 4 2" xfId="529" xr:uid="{00000000-0005-0000-0000-0000F1070000}"/>
    <cellStyle name="Normal 6 2 4 2 2" xfId="530" xr:uid="{00000000-0005-0000-0000-0000F2070000}"/>
    <cellStyle name="Normal 6 2 4 2 2 2" xfId="1115" xr:uid="{00000000-0005-0000-0000-0000F3070000}"/>
    <cellStyle name="Normal 6 2 4 2 2 2 2" xfId="2275" xr:uid="{00000000-0005-0000-0000-0000F4070000}"/>
    <cellStyle name="Normal 6 2 4 2 2 3" xfId="1695" xr:uid="{00000000-0005-0000-0000-0000F5070000}"/>
    <cellStyle name="Normal 6 2 4 2 3" xfId="1114" xr:uid="{00000000-0005-0000-0000-0000F6070000}"/>
    <cellStyle name="Normal 6 2 4 2 3 2" xfId="2274" xr:uid="{00000000-0005-0000-0000-0000F7070000}"/>
    <cellStyle name="Normal 6 2 4 2 4" xfId="1694" xr:uid="{00000000-0005-0000-0000-0000F8070000}"/>
    <cellStyle name="Normal 6 2 4 3" xfId="531" xr:uid="{00000000-0005-0000-0000-0000F9070000}"/>
    <cellStyle name="Normal 6 2 4 3 2" xfId="1116" xr:uid="{00000000-0005-0000-0000-0000FA070000}"/>
    <cellStyle name="Normal 6 2 4 3 2 2" xfId="2276" xr:uid="{00000000-0005-0000-0000-0000FB070000}"/>
    <cellStyle name="Normal 6 2 4 3 3" xfId="1696" xr:uid="{00000000-0005-0000-0000-0000FC070000}"/>
    <cellStyle name="Normal 6 2 4 4" xfId="1113" xr:uid="{00000000-0005-0000-0000-0000FD070000}"/>
    <cellStyle name="Normal 6 2 4 4 2" xfId="2273" xr:uid="{00000000-0005-0000-0000-0000FE070000}"/>
    <cellStyle name="Normal 6 2 4 5" xfId="1693" xr:uid="{00000000-0005-0000-0000-0000FF070000}"/>
    <cellStyle name="Normal 6 2 5" xfId="532" xr:uid="{00000000-0005-0000-0000-000000080000}"/>
    <cellStyle name="Normal 6 2 5 2" xfId="533" xr:uid="{00000000-0005-0000-0000-000001080000}"/>
    <cellStyle name="Normal 6 2 5 2 2" xfId="534" xr:uid="{00000000-0005-0000-0000-000002080000}"/>
    <cellStyle name="Normal 6 2 5 2 2 2" xfId="1119" xr:uid="{00000000-0005-0000-0000-000003080000}"/>
    <cellStyle name="Normal 6 2 5 2 2 2 2" xfId="2279" xr:uid="{00000000-0005-0000-0000-000004080000}"/>
    <cellStyle name="Normal 6 2 5 2 2 3" xfId="1699" xr:uid="{00000000-0005-0000-0000-000005080000}"/>
    <cellStyle name="Normal 6 2 5 2 3" xfId="1118" xr:uid="{00000000-0005-0000-0000-000006080000}"/>
    <cellStyle name="Normal 6 2 5 2 3 2" xfId="2278" xr:uid="{00000000-0005-0000-0000-000007080000}"/>
    <cellStyle name="Normal 6 2 5 2 4" xfId="1698" xr:uid="{00000000-0005-0000-0000-000008080000}"/>
    <cellStyle name="Normal 6 2 5 3" xfId="535" xr:uid="{00000000-0005-0000-0000-000009080000}"/>
    <cellStyle name="Normal 6 2 5 3 2" xfId="1120" xr:uid="{00000000-0005-0000-0000-00000A080000}"/>
    <cellStyle name="Normal 6 2 5 3 2 2" xfId="2280" xr:uid="{00000000-0005-0000-0000-00000B080000}"/>
    <cellStyle name="Normal 6 2 5 3 3" xfId="1700" xr:uid="{00000000-0005-0000-0000-00000C080000}"/>
    <cellStyle name="Normal 6 2 5 4" xfId="1117" xr:uid="{00000000-0005-0000-0000-00000D080000}"/>
    <cellStyle name="Normal 6 2 5 4 2" xfId="2277" xr:uid="{00000000-0005-0000-0000-00000E080000}"/>
    <cellStyle name="Normal 6 2 5 5" xfId="1697" xr:uid="{00000000-0005-0000-0000-00000F080000}"/>
    <cellStyle name="Normal 6 2 6" xfId="536" xr:uid="{00000000-0005-0000-0000-000010080000}"/>
    <cellStyle name="Normal 6 2 6 2" xfId="537" xr:uid="{00000000-0005-0000-0000-000011080000}"/>
    <cellStyle name="Normal 6 2 6 2 2" xfId="538" xr:uid="{00000000-0005-0000-0000-000012080000}"/>
    <cellStyle name="Normal 6 2 6 2 2 2" xfId="1123" xr:uid="{00000000-0005-0000-0000-000013080000}"/>
    <cellStyle name="Normal 6 2 6 2 2 2 2" xfId="2283" xr:uid="{00000000-0005-0000-0000-000014080000}"/>
    <cellStyle name="Normal 6 2 6 2 2 3" xfId="1703" xr:uid="{00000000-0005-0000-0000-000015080000}"/>
    <cellStyle name="Normal 6 2 6 2 3" xfId="1122" xr:uid="{00000000-0005-0000-0000-000016080000}"/>
    <cellStyle name="Normal 6 2 6 2 3 2" xfId="2282" xr:uid="{00000000-0005-0000-0000-000017080000}"/>
    <cellStyle name="Normal 6 2 6 2 4" xfId="1702" xr:uid="{00000000-0005-0000-0000-000018080000}"/>
    <cellStyle name="Normal 6 2 6 3" xfId="539" xr:uid="{00000000-0005-0000-0000-000019080000}"/>
    <cellStyle name="Normal 6 2 6 3 2" xfId="1124" xr:uid="{00000000-0005-0000-0000-00001A080000}"/>
    <cellStyle name="Normal 6 2 6 3 2 2" xfId="2284" xr:uid="{00000000-0005-0000-0000-00001B080000}"/>
    <cellStyle name="Normal 6 2 6 3 3" xfId="1704" xr:uid="{00000000-0005-0000-0000-00001C080000}"/>
    <cellStyle name="Normal 6 2 6 4" xfId="1121" xr:uid="{00000000-0005-0000-0000-00001D080000}"/>
    <cellStyle name="Normal 6 2 6 4 2" xfId="2281" xr:uid="{00000000-0005-0000-0000-00001E080000}"/>
    <cellStyle name="Normal 6 2 6 5" xfId="1701" xr:uid="{00000000-0005-0000-0000-00001F080000}"/>
    <cellStyle name="Normal 6 2 7" xfId="540" xr:uid="{00000000-0005-0000-0000-000020080000}"/>
    <cellStyle name="Normal 6 2 7 2" xfId="541" xr:uid="{00000000-0005-0000-0000-000021080000}"/>
    <cellStyle name="Normal 6 2 7 2 2" xfId="1126" xr:uid="{00000000-0005-0000-0000-000022080000}"/>
    <cellStyle name="Normal 6 2 7 2 2 2" xfId="2286" xr:uid="{00000000-0005-0000-0000-000023080000}"/>
    <cellStyle name="Normal 6 2 7 2 3" xfId="1706" xr:uid="{00000000-0005-0000-0000-000024080000}"/>
    <cellStyle name="Normal 6 2 7 3" xfId="1125" xr:uid="{00000000-0005-0000-0000-000025080000}"/>
    <cellStyle name="Normal 6 2 7 3 2" xfId="2285" xr:uid="{00000000-0005-0000-0000-000026080000}"/>
    <cellStyle name="Normal 6 2 7 4" xfId="1705" xr:uid="{00000000-0005-0000-0000-000027080000}"/>
    <cellStyle name="Normal 6 2 8" xfId="542" xr:uid="{00000000-0005-0000-0000-000028080000}"/>
    <cellStyle name="Normal 6 2 8 2" xfId="1127" xr:uid="{00000000-0005-0000-0000-000029080000}"/>
    <cellStyle name="Normal 6 2 8 2 2" xfId="2287" xr:uid="{00000000-0005-0000-0000-00002A080000}"/>
    <cellStyle name="Normal 6 2 8 3" xfId="1707" xr:uid="{00000000-0005-0000-0000-00002B080000}"/>
    <cellStyle name="Normal 6 2 9" xfId="1064" xr:uid="{00000000-0005-0000-0000-00002C080000}"/>
    <cellStyle name="Normal 6 2 9 2" xfId="2224" xr:uid="{00000000-0005-0000-0000-00002D080000}"/>
    <cellStyle name="Normal 6 3" xfId="543" xr:uid="{00000000-0005-0000-0000-00002E080000}"/>
    <cellStyle name="Normal 6 3 2" xfId="544" xr:uid="{00000000-0005-0000-0000-00002F080000}"/>
    <cellStyle name="Normal 6 3 2 2" xfId="545" xr:uid="{00000000-0005-0000-0000-000030080000}"/>
    <cellStyle name="Normal 6 3 2 2 2" xfId="546" xr:uid="{00000000-0005-0000-0000-000031080000}"/>
    <cellStyle name="Normal 6 3 2 2 2 2" xfId="547" xr:uid="{00000000-0005-0000-0000-000032080000}"/>
    <cellStyle name="Normal 6 3 2 2 2 2 2" xfId="1132" xr:uid="{00000000-0005-0000-0000-000033080000}"/>
    <cellStyle name="Normal 6 3 2 2 2 2 2 2" xfId="2292" xr:uid="{00000000-0005-0000-0000-000034080000}"/>
    <cellStyle name="Normal 6 3 2 2 2 2 3" xfId="1712" xr:uid="{00000000-0005-0000-0000-000035080000}"/>
    <cellStyle name="Normal 6 3 2 2 2 3" xfId="1131" xr:uid="{00000000-0005-0000-0000-000036080000}"/>
    <cellStyle name="Normal 6 3 2 2 2 3 2" xfId="2291" xr:uid="{00000000-0005-0000-0000-000037080000}"/>
    <cellStyle name="Normal 6 3 2 2 2 4" xfId="1711" xr:uid="{00000000-0005-0000-0000-000038080000}"/>
    <cellStyle name="Normal 6 3 2 2 3" xfId="548" xr:uid="{00000000-0005-0000-0000-000039080000}"/>
    <cellStyle name="Normal 6 3 2 2 3 2" xfId="1133" xr:uid="{00000000-0005-0000-0000-00003A080000}"/>
    <cellStyle name="Normal 6 3 2 2 3 2 2" xfId="2293" xr:uid="{00000000-0005-0000-0000-00003B080000}"/>
    <cellStyle name="Normal 6 3 2 2 3 3" xfId="1713" xr:uid="{00000000-0005-0000-0000-00003C080000}"/>
    <cellStyle name="Normal 6 3 2 2 4" xfId="1130" xr:uid="{00000000-0005-0000-0000-00003D080000}"/>
    <cellStyle name="Normal 6 3 2 2 4 2" xfId="2290" xr:uid="{00000000-0005-0000-0000-00003E080000}"/>
    <cellStyle name="Normal 6 3 2 2 5" xfId="1710" xr:uid="{00000000-0005-0000-0000-00003F080000}"/>
    <cellStyle name="Normal 6 3 2 3" xfId="549" xr:uid="{00000000-0005-0000-0000-000040080000}"/>
    <cellStyle name="Normal 6 3 2 3 2" xfId="550" xr:uid="{00000000-0005-0000-0000-000041080000}"/>
    <cellStyle name="Normal 6 3 2 3 2 2" xfId="551" xr:uid="{00000000-0005-0000-0000-000042080000}"/>
    <cellStyle name="Normal 6 3 2 3 2 2 2" xfId="1136" xr:uid="{00000000-0005-0000-0000-000043080000}"/>
    <cellStyle name="Normal 6 3 2 3 2 2 2 2" xfId="2296" xr:uid="{00000000-0005-0000-0000-000044080000}"/>
    <cellStyle name="Normal 6 3 2 3 2 2 3" xfId="1716" xr:uid="{00000000-0005-0000-0000-000045080000}"/>
    <cellStyle name="Normal 6 3 2 3 2 3" xfId="1135" xr:uid="{00000000-0005-0000-0000-000046080000}"/>
    <cellStyle name="Normal 6 3 2 3 2 3 2" xfId="2295" xr:uid="{00000000-0005-0000-0000-000047080000}"/>
    <cellStyle name="Normal 6 3 2 3 2 4" xfId="1715" xr:uid="{00000000-0005-0000-0000-000048080000}"/>
    <cellStyle name="Normal 6 3 2 3 3" xfId="552" xr:uid="{00000000-0005-0000-0000-000049080000}"/>
    <cellStyle name="Normal 6 3 2 3 3 2" xfId="1137" xr:uid="{00000000-0005-0000-0000-00004A080000}"/>
    <cellStyle name="Normal 6 3 2 3 3 2 2" xfId="2297" xr:uid="{00000000-0005-0000-0000-00004B080000}"/>
    <cellStyle name="Normal 6 3 2 3 3 3" xfId="1717" xr:uid="{00000000-0005-0000-0000-00004C080000}"/>
    <cellStyle name="Normal 6 3 2 3 4" xfId="1134" xr:uid="{00000000-0005-0000-0000-00004D080000}"/>
    <cellStyle name="Normal 6 3 2 3 4 2" xfId="2294" xr:uid="{00000000-0005-0000-0000-00004E080000}"/>
    <cellStyle name="Normal 6 3 2 3 5" xfId="1714" xr:uid="{00000000-0005-0000-0000-00004F080000}"/>
    <cellStyle name="Normal 6 3 2 4" xfId="553" xr:uid="{00000000-0005-0000-0000-000050080000}"/>
    <cellStyle name="Normal 6 3 2 4 2" xfId="554" xr:uid="{00000000-0005-0000-0000-000051080000}"/>
    <cellStyle name="Normal 6 3 2 4 2 2" xfId="555" xr:uid="{00000000-0005-0000-0000-000052080000}"/>
    <cellStyle name="Normal 6 3 2 4 2 2 2" xfId="1140" xr:uid="{00000000-0005-0000-0000-000053080000}"/>
    <cellStyle name="Normal 6 3 2 4 2 2 2 2" xfId="2300" xr:uid="{00000000-0005-0000-0000-000054080000}"/>
    <cellStyle name="Normal 6 3 2 4 2 2 3" xfId="1720" xr:uid="{00000000-0005-0000-0000-000055080000}"/>
    <cellStyle name="Normal 6 3 2 4 2 3" xfId="1139" xr:uid="{00000000-0005-0000-0000-000056080000}"/>
    <cellStyle name="Normal 6 3 2 4 2 3 2" xfId="2299" xr:uid="{00000000-0005-0000-0000-000057080000}"/>
    <cellStyle name="Normal 6 3 2 4 2 4" xfId="1719" xr:uid="{00000000-0005-0000-0000-000058080000}"/>
    <cellStyle name="Normal 6 3 2 4 3" xfId="556" xr:uid="{00000000-0005-0000-0000-000059080000}"/>
    <cellStyle name="Normal 6 3 2 4 3 2" xfId="1141" xr:uid="{00000000-0005-0000-0000-00005A080000}"/>
    <cellStyle name="Normal 6 3 2 4 3 2 2" xfId="2301" xr:uid="{00000000-0005-0000-0000-00005B080000}"/>
    <cellStyle name="Normal 6 3 2 4 3 3" xfId="1721" xr:uid="{00000000-0005-0000-0000-00005C080000}"/>
    <cellStyle name="Normal 6 3 2 4 4" xfId="1138" xr:uid="{00000000-0005-0000-0000-00005D080000}"/>
    <cellStyle name="Normal 6 3 2 4 4 2" xfId="2298" xr:uid="{00000000-0005-0000-0000-00005E080000}"/>
    <cellStyle name="Normal 6 3 2 4 5" xfId="1718" xr:uid="{00000000-0005-0000-0000-00005F080000}"/>
    <cellStyle name="Normal 6 3 2 5" xfId="557" xr:uid="{00000000-0005-0000-0000-000060080000}"/>
    <cellStyle name="Normal 6 3 2 5 2" xfId="558" xr:uid="{00000000-0005-0000-0000-000061080000}"/>
    <cellStyle name="Normal 6 3 2 5 2 2" xfId="1143" xr:uid="{00000000-0005-0000-0000-000062080000}"/>
    <cellStyle name="Normal 6 3 2 5 2 2 2" xfId="2303" xr:uid="{00000000-0005-0000-0000-000063080000}"/>
    <cellStyle name="Normal 6 3 2 5 2 3" xfId="1723" xr:uid="{00000000-0005-0000-0000-000064080000}"/>
    <cellStyle name="Normal 6 3 2 5 3" xfId="1142" xr:uid="{00000000-0005-0000-0000-000065080000}"/>
    <cellStyle name="Normal 6 3 2 5 3 2" xfId="2302" xr:uid="{00000000-0005-0000-0000-000066080000}"/>
    <cellStyle name="Normal 6 3 2 5 4" xfId="1722" xr:uid="{00000000-0005-0000-0000-000067080000}"/>
    <cellStyle name="Normal 6 3 2 6" xfId="559" xr:uid="{00000000-0005-0000-0000-000068080000}"/>
    <cellStyle name="Normal 6 3 2 6 2" xfId="1144" xr:uid="{00000000-0005-0000-0000-000069080000}"/>
    <cellStyle name="Normal 6 3 2 6 2 2" xfId="2304" xr:uid="{00000000-0005-0000-0000-00006A080000}"/>
    <cellStyle name="Normal 6 3 2 6 3" xfId="1724" xr:uid="{00000000-0005-0000-0000-00006B080000}"/>
    <cellStyle name="Normal 6 3 2 7" xfId="1129" xr:uid="{00000000-0005-0000-0000-00006C080000}"/>
    <cellStyle name="Normal 6 3 2 7 2" xfId="2289" xr:uid="{00000000-0005-0000-0000-00006D080000}"/>
    <cellStyle name="Normal 6 3 2 8" xfId="1709" xr:uid="{00000000-0005-0000-0000-00006E080000}"/>
    <cellStyle name="Normal 6 3 3" xfId="560" xr:uid="{00000000-0005-0000-0000-00006F080000}"/>
    <cellStyle name="Normal 6 3 3 2" xfId="561" xr:uid="{00000000-0005-0000-0000-000070080000}"/>
    <cellStyle name="Normal 6 3 3 2 2" xfId="562" xr:uid="{00000000-0005-0000-0000-000071080000}"/>
    <cellStyle name="Normal 6 3 3 2 2 2" xfId="1147" xr:uid="{00000000-0005-0000-0000-000072080000}"/>
    <cellStyle name="Normal 6 3 3 2 2 2 2" xfId="2307" xr:uid="{00000000-0005-0000-0000-000073080000}"/>
    <cellStyle name="Normal 6 3 3 2 2 3" xfId="1727" xr:uid="{00000000-0005-0000-0000-000074080000}"/>
    <cellStyle name="Normal 6 3 3 2 3" xfId="1146" xr:uid="{00000000-0005-0000-0000-000075080000}"/>
    <cellStyle name="Normal 6 3 3 2 3 2" xfId="2306" xr:uid="{00000000-0005-0000-0000-000076080000}"/>
    <cellStyle name="Normal 6 3 3 2 4" xfId="1726" xr:uid="{00000000-0005-0000-0000-000077080000}"/>
    <cellStyle name="Normal 6 3 3 3" xfId="563" xr:uid="{00000000-0005-0000-0000-000078080000}"/>
    <cellStyle name="Normal 6 3 3 3 2" xfId="1148" xr:uid="{00000000-0005-0000-0000-000079080000}"/>
    <cellStyle name="Normal 6 3 3 3 2 2" xfId="2308" xr:uid="{00000000-0005-0000-0000-00007A080000}"/>
    <cellStyle name="Normal 6 3 3 3 3" xfId="1728" xr:uid="{00000000-0005-0000-0000-00007B080000}"/>
    <cellStyle name="Normal 6 3 3 4" xfId="1145" xr:uid="{00000000-0005-0000-0000-00007C080000}"/>
    <cellStyle name="Normal 6 3 3 4 2" xfId="2305" xr:uid="{00000000-0005-0000-0000-00007D080000}"/>
    <cellStyle name="Normal 6 3 3 5" xfId="1725" xr:uid="{00000000-0005-0000-0000-00007E080000}"/>
    <cellStyle name="Normal 6 3 4" xfId="564" xr:uid="{00000000-0005-0000-0000-00007F080000}"/>
    <cellStyle name="Normal 6 3 4 2" xfId="565" xr:uid="{00000000-0005-0000-0000-000080080000}"/>
    <cellStyle name="Normal 6 3 4 2 2" xfId="566" xr:uid="{00000000-0005-0000-0000-000081080000}"/>
    <cellStyle name="Normal 6 3 4 2 2 2" xfId="1151" xr:uid="{00000000-0005-0000-0000-000082080000}"/>
    <cellStyle name="Normal 6 3 4 2 2 2 2" xfId="2311" xr:uid="{00000000-0005-0000-0000-000083080000}"/>
    <cellStyle name="Normal 6 3 4 2 2 3" xfId="1731" xr:uid="{00000000-0005-0000-0000-000084080000}"/>
    <cellStyle name="Normal 6 3 4 2 3" xfId="1150" xr:uid="{00000000-0005-0000-0000-000085080000}"/>
    <cellStyle name="Normal 6 3 4 2 3 2" xfId="2310" xr:uid="{00000000-0005-0000-0000-000086080000}"/>
    <cellStyle name="Normal 6 3 4 2 4" xfId="1730" xr:uid="{00000000-0005-0000-0000-000087080000}"/>
    <cellStyle name="Normal 6 3 4 3" xfId="567" xr:uid="{00000000-0005-0000-0000-000088080000}"/>
    <cellStyle name="Normal 6 3 4 3 2" xfId="1152" xr:uid="{00000000-0005-0000-0000-000089080000}"/>
    <cellStyle name="Normal 6 3 4 3 2 2" xfId="2312" xr:uid="{00000000-0005-0000-0000-00008A080000}"/>
    <cellStyle name="Normal 6 3 4 3 3" xfId="1732" xr:uid="{00000000-0005-0000-0000-00008B080000}"/>
    <cellStyle name="Normal 6 3 4 4" xfId="1149" xr:uid="{00000000-0005-0000-0000-00008C080000}"/>
    <cellStyle name="Normal 6 3 4 4 2" xfId="2309" xr:uid="{00000000-0005-0000-0000-00008D080000}"/>
    <cellStyle name="Normal 6 3 4 5" xfId="1729" xr:uid="{00000000-0005-0000-0000-00008E080000}"/>
    <cellStyle name="Normal 6 3 5" xfId="568" xr:uid="{00000000-0005-0000-0000-00008F080000}"/>
    <cellStyle name="Normal 6 3 5 2" xfId="569" xr:uid="{00000000-0005-0000-0000-000090080000}"/>
    <cellStyle name="Normal 6 3 5 2 2" xfId="570" xr:uid="{00000000-0005-0000-0000-000091080000}"/>
    <cellStyle name="Normal 6 3 5 2 2 2" xfId="1155" xr:uid="{00000000-0005-0000-0000-000092080000}"/>
    <cellStyle name="Normal 6 3 5 2 2 2 2" xfId="2315" xr:uid="{00000000-0005-0000-0000-000093080000}"/>
    <cellStyle name="Normal 6 3 5 2 2 3" xfId="1735" xr:uid="{00000000-0005-0000-0000-000094080000}"/>
    <cellStyle name="Normal 6 3 5 2 3" xfId="1154" xr:uid="{00000000-0005-0000-0000-000095080000}"/>
    <cellStyle name="Normal 6 3 5 2 3 2" xfId="2314" xr:uid="{00000000-0005-0000-0000-000096080000}"/>
    <cellStyle name="Normal 6 3 5 2 4" xfId="1734" xr:uid="{00000000-0005-0000-0000-000097080000}"/>
    <cellStyle name="Normal 6 3 5 3" xfId="571" xr:uid="{00000000-0005-0000-0000-000098080000}"/>
    <cellStyle name="Normal 6 3 5 3 2" xfId="1156" xr:uid="{00000000-0005-0000-0000-000099080000}"/>
    <cellStyle name="Normal 6 3 5 3 2 2" xfId="2316" xr:uid="{00000000-0005-0000-0000-00009A080000}"/>
    <cellStyle name="Normal 6 3 5 3 3" xfId="1736" xr:uid="{00000000-0005-0000-0000-00009B080000}"/>
    <cellStyle name="Normal 6 3 5 4" xfId="1153" xr:uid="{00000000-0005-0000-0000-00009C080000}"/>
    <cellStyle name="Normal 6 3 5 4 2" xfId="2313" xr:uid="{00000000-0005-0000-0000-00009D080000}"/>
    <cellStyle name="Normal 6 3 5 5" xfId="1733" xr:uid="{00000000-0005-0000-0000-00009E080000}"/>
    <cellStyle name="Normal 6 3 6" xfId="572" xr:uid="{00000000-0005-0000-0000-00009F080000}"/>
    <cellStyle name="Normal 6 3 6 2" xfId="573" xr:uid="{00000000-0005-0000-0000-0000A0080000}"/>
    <cellStyle name="Normal 6 3 6 2 2" xfId="1158" xr:uid="{00000000-0005-0000-0000-0000A1080000}"/>
    <cellStyle name="Normal 6 3 6 2 2 2" xfId="2318" xr:uid="{00000000-0005-0000-0000-0000A2080000}"/>
    <cellStyle name="Normal 6 3 6 2 3" xfId="1738" xr:uid="{00000000-0005-0000-0000-0000A3080000}"/>
    <cellStyle name="Normal 6 3 6 3" xfId="1157" xr:uid="{00000000-0005-0000-0000-0000A4080000}"/>
    <cellStyle name="Normal 6 3 6 3 2" xfId="2317" xr:uid="{00000000-0005-0000-0000-0000A5080000}"/>
    <cellStyle name="Normal 6 3 6 4" xfId="1737" xr:uid="{00000000-0005-0000-0000-0000A6080000}"/>
    <cellStyle name="Normal 6 3 7" xfId="574" xr:uid="{00000000-0005-0000-0000-0000A7080000}"/>
    <cellStyle name="Normal 6 3 7 2" xfId="1159" xr:uid="{00000000-0005-0000-0000-0000A8080000}"/>
    <cellStyle name="Normal 6 3 7 2 2" xfId="2319" xr:uid="{00000000-0005-0000-0000-0000A9080000}"/>
    <cellStyle name="Normal 6 3 7 3" xfId="1739" xr:uid="{00000000-0005-0000-0000-0000AA080000}"/>
    <cellStyle name="Normal 6 3 8" xfId="1128" xr:uid="{00000000-0005-0000-0000-0000AB080000}"/>
    <cellStyle name="Normal 6 3 8 2" xfId="2288" xr:uid="{00000000-0005-0000-0000-0000AC080000}"/>
    <cellStyle name="Normal 6 3 9" xfId="1708" xr:uid="{00000000-0005-0000-0000-0000AD080000}"/>
    <cellStyle name="Normal 6 4" xfId="575" xr:uid="{00000000-0005-0000-0000-0000AE080000}"/>
    <cellStyle name="Normal 6 4 2" xfId="576" xr:uid="{00000000-0005-0000-0000-0000AF080000}"/>
    <cellStyle name="Normal 6 4 2 2" xfId="577" xr:uid="{00000000-0005-0000-0000-0000B0080000}"/>
    <cellStyle name="Normal 6 4 2 2 2" xfId="578" xr:uid="{00000000-0005-0000-0000-0000B1080000}"/>
    <cellStyle name="Normal 6 4 2 2 2 2" xfId="1163" xr:uid="{00000000-0005-0000-0000-0000B2080000}"/>
    <cellStyle name="Normal 6 4 2 2 2 2 2" xfId="2323" xr:uid="{00000000-0005-0000-0000-0000B3080000}"/>
    <cellStyle name="Normal 6 4 2 2 2 3" xfId="1743" xr:uid="{00000000-0005-0000-0000-0000B4080000}"/>
    <cellStyle name="Normal 6 4 2 2 3" xfId="1162" xr:uid="{00000000-0005-0000-0000-0000B5080000}"/>
    <cellStyle name="Normal 6 4 2 2 3 2" xfId="2322" xr:uid="{00000000-0005-0000-0000-0000B6080000}"/>
    <cellStyle name="Normal 6 4 2 2 4" xfId="1742" xr:uid="{00000000-0005-0000-0000-0000B7080000}"/>
    <cellStyle name="Normal 6 4 2 3" xfId="579" xr:uid="{00000000-0005-0000-0000-0000B8080000}"/>
    <cellStyle name="Normal 6 4 2 3 2" xfId="1164" xr:uid="{00000000-0005-0000-0000-0000B9080000}"/>
    <cellStyle name="Normal 6 4 2 3 2 2" xfId="2324" xr:uid="{00000000-0005-0000-0000-0000BA080000}"/>
    <cellStyle name="Normal 6 4 2 3 3" xfId="1744" xr:uid="{00000000-0005-0000-0000-0000BB080000}"/>
    <cellStyle name="Normal 6 4 2 4" xfId="1161" xr:uid="{00000000-0005-0000-0000-0000BC080000}"/>
    <cellStyle name="Normal 6 4 2 4 2" xfId="2321" xr:uid="{00000000-0005-0000-0000-0000BD080000}"/>
    <cellStyle name="Normal 6 4 2 5" xfId="1741" xr:uid="{00000000-0005-0000-0000-0000BE080000}"/>
    <cellStyle name="Normal 6 4 3" xfId="580" xr:uid="{00000000-0005-0000-0000-0000BF080000}"/>
    <cellStyle name="Normal 6 4 3 2" xfId="581" xr:uid="{00000000-0005-0000-0000-0000C0080000}"/>
    <cellStyle name="Normal 6 4 3 2 2" xfId="582" xr:uid="{00000000-0005-0000-0000-0000C1080000}"/>
    <cellStyle name="Normal 6 4 3 2 2 2" xfId="1167" xr:uid="{00000000-0005-0000-0000-0000C2080000}"/>
    <cellStyle name="Normal 6 4 3 2 2 2 2" xfId="2327" xr:uid="{00000000-0005-0000-0000-0000C3080000}"/>
    <cellStyle name="Normal 6 4 3 2 2 3" xfId="1747" xr:uid="{00000000-0005-0000-0000-0000C4080000}"/>
    <cellStyle name="Normal 6 4 3 2 3" xfId="1166" xr:uid="{00000000-0005-0000-0000-0000C5080000}"/>
    <cellStyle name="Normal 6 4 3 2 3 2" xfId="2326" xr:uid="{00000000-0005-0000-0000-0000C6080000}"/>
    <cellStyle name="Normal 6 4 3 2 4" xfId="1746" xr:uid="{00000000-0005-0000-0000-0000C7080000}"/>
    <cellStyle name="Normal 6 4 3 3" xfId="583" xr:uid="{00000000-0005-0000-0000-0000C8080000}"/>
    <cellStyle name="Normal 6 4 3 3 2" xfId="1168" xr:uid="{00000000-0005-0000-0000-0000C9080000}"/>
    <cellStyle name="Normal 6 4 3 3 2 2" xfId="2328" xr:uid="{00000000-0005-0000-0000-0000CA080000}"/>
    <cellStyle name="Normal 6 4 3 3 3" xfId="1748" xr:uid="{00000000-0005-0000-0000-0000CB080000}"/>
    <cellStyle name="Normal 6 4 3 4" xfId="1165" xr:uid="{00000000-0005-0000-0000-0000CC080000}"/>
    <cellStyle name="Normal 6 4 3 4 2" xfId="2325" xr:uid="{00000000-0005-0000-0000-0000CD080000}"/>
    <cellStyle name="Normal 6 4 3 5" xfId="1745" xr:uid="{00000000-0005-0000-0000-0000CE080000}"/>
    <cellStyle name="Normal 6 4 4" xfId="584" xr:uid="{00000000-0005-0000-0000-0000CF080000}"/>
    <cellStyle name="Normal 6 4 4 2" xfId="585" xr:uid="{00000000-0005-0000-0000-0000D0080000}"/>
    <cellStyle name="Normal 6 4 4 2 2" xfId="586" xr:uid="{00000000-0005-0000-0000-0000D1080000}"/>
    <cellStyle name="Normal 6 4 4 2 2 2" xfId="1171" xr:uid="{00000000-0005-0000-0000-0000D2080000}"/>
    <cellStyle name="Normal 6 4 4 2 2 2 2" xfId="2331" xr:uid="{00000000-0005-0000-0000-0000D3080000}"/>
    <cellStyle name="Normal 6 4 4 2 2 3" xfId="1751" xr:uid="{00000000-0005-0000-0000-0000D4080000}"/>
    <cellStyle name="Normal 6 4 4 2 3" xfId="1170" xr:uid="{00000000-0005-0000-0000-0000D5080000}"/>
    <cellStyle name="Normal 6 4 4 2 3 2" xfId="2330" xr:uid="{00000000-0005-0000-0000-0000D6080000}"/>
    <cellStyle name="Normal 6 4 4 2 4" xfId="1750" xr:uid="{00000000-0005-0000-0000-0000D7080000}"/>
    <cellStyle name="Normal 6 4 4 3" xfId="587" xr:uid="{00000000-0005-0000-0000-0000D8080000}"/>
    <cellStyle name="Normal 6 4 4 3 2" xfId="1172" xr:uid="{00000000-0005-0000-0000-0000D9080000}"/>
    <cellStyle name="Normal 6 4 4 3 2 2" xfId="2332" xr:uid="{00000000-0005-0000-0000-0000DA080000}"/>
    <cellStyle name="Normal 6 4 4 3 3" xfId="1752" xr:uid="{00000000-0005-0000-0000-0000DB080000}"/>
    <cellStyle name="Normal 6 4 4 4" xfId="1169" xr:uid="{00000000-0005-0000-0000-0000DC080000}"/>
    <cellStyle name="Normal 6 4 4 4 2" xfId="2329" xr:uid="{00000000-0005-0000-0000-0000DD080000}"/>
    <cellStyle name="Normal 6 4 4 5" xfId="1749" xr:uid="{00000000-0005-0000-0000-0000DE080000}"/>
    <cellStyle name="Normal 6 4 5" xfId="588" xr:uid="{00000000-0005-0000-0000-0000DF080000}"/>
    <cellStyle name="Normal 6 4 5 2" xfId="589" xr:uid="{00000000-0005-0000-0000-0000E0080000}"/>
    <cellStyle name="Normal 6 4 5 2 2" xfId="1174" xr:uid="{00000000-0005-0000-0000-0000E1080000}"/>
    <cellStyle name="Normal 6 4 5 2 2 2" xfId="2334" xr:uid="{00000000-0005-0000-0000-0000E2080000}"/>
    <cellStyle name="Normal 6 4 5 2 3" xfId="1754" xr:uid="{00000000-0005-0000-0000-0000E3080000}"/>
    <cellStyle name="Normal 6 4 5 3" xfId="1173" xr:uid="{00000000-0005-0000-0000-0000E4080000}"/>
    <cellStyle name="Normal 6 4 5 3 2" xfId="2333" xr:uid="{00000000-0005-0000-0000-0000E5080000}"/>
    <cellStyle name="Normal 6 4 5 4" xfId="1753" xr:uid="{00000000-0005-0000-0000-0000E6080000}"/>
    <cellStyle name="Normal 6 4 6" xfId="590" xr:uid="{00000000-0005-0000-0000-0000E7080000}"/>
    <cellStyle name="Normal 6 4 6 2" xfId="1175" xr:uid="{00000000-0005-0000-0000-0000E8080000}"/>
    <cellStyle name="Normal 6 4 6 2 2" xfId="2335" xr:uid="{00000000-0005-0000-0000-0000E9080000}"/>
    <cellStyle name="Normal 6 4 6 3" xfId="1755" xr:uid="{00000000-0005-0000-0000-0000EA080000}"/>
    <cellStyle name="Normal 6 4 7" xfId="1160" xr:uid="{00000000-0005-0000-0000-0000EB080000}"/>
    <cellStyle name="Normal 6 4 7 2" xfId="2320" xr:uid="{00000000-0005-0000-0000-0000EC080000}"/>
    <cellStyle name="Normal 6 4 8" xfId="1740" xr:uid="{00000000-0005-0000-0000-0000ED080000}"/>
    <cellStyle name="Normal 6 5" xfId="591" xr:uid="{00000000-0005-0000-0000-0000EE080000}"/>
    <cellStyle name="Normal 6 5 2" xfId="592" xr:uid="{00000000-0005-0000-0000-0000EF080000}"/>
    <cellStyle name="Normal 6 5 2 2" xfId="593" xr:uid="{00000000-0005-0000-0000-0000F0080000}"/>
    <cellStyle name="Normal 6 5 2 2 2" xfId="1178" xr:uid="{00000000-0005-0000-0000-0000F1080000}"/>
    <cellStyle name="Normal 6 5 2 2 2 2" xfId="2338" xr:uid="{00000000-0005-0000-0000-0000F2080000}"/>
    <cellStyle name="Normal 6 5 2 2 3" xfId="1758" xr:uid="{00000000-0005-0000-0000-0000F3080000}"/>
    <cellStyle name="Normal 6 5 2 3" xfId="1177" xr:uid="{00000000-0005-0000-0000-0000F4080000}"/>
    <cellStyle name="Normal 6 5 2 3 2" xfId="2337" xr:uid="{00000000-0005-0000-0000-0000F5080000}"/>
    <cellStyle name="Normal 6 5 2 4" xfId="1757" xr:uid="{00000000-0005-0000-0000-0000F6080000}"/>
    <cellStyle name="Normal 6 5 3" xfId="594" xr:uid="{00000000-0005-0000-0000-0000F7080000}"/>
    <cellStyle name="Normal 6 5 3 2" xfId="1179" xr:uid="{00000000-0005-0000-0000-0000F8080000}"/>
    <cellStyle name="Normal 6 5 3 2 2" xfId="2339" xr:uid="{00000000-0005-0000-0000-0000F9080000}"/>
    <cellStyle name="Normal 6 5 3 3" xfId="1759" xr:uid="{00000000-0005-0000-0000-0000FA080000}"/>
    <cellStyle name="Normal 6 5 4" xfId="1176" xr:uid="{00000000-0005-0000-0000-0000FB080000}"/>
    <cellStyle name="Normal 6 5 4 2" xfId="2336" xr:uid="{00000000-0005-0000-0000-0000FC080000}"/>
    <cellStyle name="Normal 6 5 5" xfId="1756" xr:uid="{00000000-0005-0000-0000-0000FD080000}"/>
    <cellStyle name="Normal 6 6" xfId="595" xr:uid="{00000000-0005-0000-0000-0000FE080000}"/>
    <cellStyle name="Normal 6 6 2" xfId="596" xr:uid="{00000000-0005-0000-0000-0000FF080000}"/>
    <cellStyle name="Normal 6 6 2 2" xfId="597" xr:uid="{00000000-0005-0000-0000-000000090000}"/>
    <cellStyle name="Normal 6 6 2 2 2" xfId="1182" xr:uid="{00000000-0005-0000-0000-000001090000}"/>
    <cellStyle name="Normal 6 6 2 2 2 2" xfId="2342" xr:uid="{00000000-0005-0000-0000-000002090000}"/>
    <cellStyle name="Normal 6 6 2 2 3" xfId="1762" xr:uid="{00000000-0005-0000-0000-000003090000}"/>
    <cellStyle name="Normal 6 6 2 3" xfId="1181" xr:uid="{00000000-0005-0000-0000-000004090000}"/>
    <cellStyle name="Normal 6 6 2 3 2" xfId="2341" xr:uid="{00000000-0005-0000-0000-000005090000}"/>
    <cellStyle name="Normal 6 6 2 4" xfId="1761" xr:uid="{00000000-0005-0000-0000-000006090000}"/>
    <cellStyle name="Normal 6 6 3" xfId="598" xr:uid="{00000000-0005-0000-0000-000007090000}"/>
    <cellStyle name="Normal 6 6 3 2" xfId="1183" xr:uid="{00000000-0005-0000-0000-000008090000}"/>
    <cellStyle name="Normal 6 6 3 2 2" xfId="2343" xr:uid="{00000000-0005-0000-0000-000009090000}"/>
    <cellStyle name="Normal 6 6 3 3" xfId="1763" xr:uid="{00000000-0005-0000-0000-00000A090000}"/>
    <cellStyle name="Normal 6 6 4" xfId="1180" xr:uid="{00000000-0005-0000-0000-00000B090000}"/>
    <cellStyle name="Normal 6 6 4 2" xfId="2340" xr:uid="{00000000-0005-0000-0000-00000C090000}"/>
    <cellStyle name="Normal 6 6 5" xfId="1760" xr:uid="{00000000-0005-0000-0000-00000D090000}"/>
    <cellStyle name="Normal 6 7" xfId="599" xr:uid="{00000000-0005-0000-0000-00000E090000}"/>
    <cellStyle name="Normal 6 7 2" xfId="600" xr:uid="{00000000-0005-0000-0000-00000F090000}"/>
    <cellStyle name="Normal 6 7 2 2" xfId="601" xr:uid="{00000000-0005-0000-0000-000010090000}"/>
    <cellStyle name="Normal 6 7 2 2 2" xfId="1186" xr:uid="{00000000-0005-0000-0000-000011090000}"/>
    <cellStyle name="Normal 6 7 2 2 2 2" xfId="2346" xr:uid="{00000000-0005-0000-0000-000012090000}"/>
    <cellStyle name="Normal 6 7 2 2 3" xfId="1766" xr:uid="{00000000-0005-0000-0000-000013090000}"/>
    <cellStyle name="Normal 6 7 2 3" xfId="1185" xr:uid="{00000000-0005-0000-0000-000014090000}"/>
    <cellStyle name="Normal 6 7 2 3 2" xfId="2345" xr:uid="{00000000-0005-0000-0000-000015090000}"/>
    <cellStyle name="Normal 6 7 2 4" xfId="1765" xr:uid="{00000000-0005-0000-0000-000016090000}"/>
    <cellStyle name="Normal 6 7 3" xfId="602" xr:uid="{00000000-0005-0000-0000-000017090000}"/>
    <cellStyle name="Normal 6 7 3 2" xfId="1187" xr:uid="{00000000-0005-0000-0000-000018090000}"/>
    <cellStyle name="Normal 6 7 3 2 2" xfId="2347" xr:uid="{00000000-0005-0000-0000-000019090000}"/>
    <cellStyle name="Normal 6 7 3 3" xfId="1767" xr:uid="{00000000-0005-0000-0000-00001A090000}"/>
    <cellStyle name="Normal 6 7 4" xfId="1184" xr:uid="{00000000-0005-0000-0000-00001B090000}"/>
    <cellStyle name="Normal 6 7 4 2" xfId="2344" xr:uid="{00000000-0005-0000-0000-00001C090000}"/>
    <cellStyle name="Normal 6 7 5" xfId="1764" xr:uid="{00000000-0005-0000-0000-00001D090000}"/>
    <cellStyle name="Normal 6 8" xfId="603" xr:uid="{00000000-0005-0000-0000-00001E090000}"/>
    <cellStyle name="Normal 6 8 2" xfId="604" xr:uid="{00000000-0005-0000-0000-00001F090000}"/>
    <cellStyle name="Normal 6 8 2 2" xfId="1189" xr:uid="{00000000-0005-0000-0000-000020090000}"/>
    <cellStyle name="Normal 6 8 2 2 2" xfId="2349" xr:uid="{00000000-0005-0000-0000-000021090000}"/>
    <cellStyle name="Normal 6 8 2 3" xfId="1769" xr:uid="{00000000-0005-0000-0000-000022090000}"/>
    <cellStyle name="Normal 6 8 3" xfId="1188" xr:uid="{00000000-0005-0000-0000-000023090000}"/>
    <cellStyle name="Normal 6 8 3 2" xfId="2348" xr:uid="{00000000-0005-0000-0000-000024090000}"/>
    <cellStyle name="Normal 6 8 4" xfId="1768" xr:uid="{00000000-0005-0000-0000-000025090000}"/>
    <cellStyle name="Normal 6 9" xfId="605" xr:uid="{00000000-0005-0000-0000-000026090000}"/>
    <cellStyle name="Normal 6 9 2" xfId="1190" xr:uid="{00000000-0005-0000-0000-000027090000}"/>
    <cellStyle name="Normal 6 9 2 2" xfId="2350" xr:uid="{00000000-0005-0000-0000-000028090000}"/>
    <cellStyle name="Normal 6 9 3" xfId="1770" xr:uid="{00000000-0005-0000-0000-000029090000}"/>
    <cellStyle name="Normal 7" xfId="606" xr:uid="{00000000-0005-0000-0000-00002A090000}"/>
    <cellStyle name="Normal 8" xfId="607" xr:uid="{00000000-0005-0000-0000-00002B090000}"/>
    <cellStyle name="Normal 8 2" xfId="608" xr:uid="{00000000-0005-0000-0000-00002C090000}"/>
    <cellStyle name="Normal 9" xfId="609" xr:uid="{00000000-0005-0000-0000-00002D090000}"/>
    <cellStyle name="Normal 9 2" xfId="610" xr:uid="{00000000-0005-0000-0000-00002E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233216"/>
        <c:axId val="145371136"/>
      </c:barChart>
      <c:catAx>
        <c:axId val="1442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5371136"/>
        <c:crosses val="autoZero"/>
        <c:auto val="1"/>
        <c:lblAlgn val="ctr"/>
        <c:lblOffset val="100"/>
        <c:noMultiLvlLbl val="0"/>
      </c:catAx>
      <c:valAx>
        <c:axId val="14537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4233216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JULY-2026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EVER BRACE</c:v>
                </c:pt>
                <c:pt idx="6">
                  <c:v>XIN HUANG PU</c:v>
                </c:pt>
                <c:pt idx="7">
                  <c:v>SEATRADE PERU</c:v>
                </c:pt>
                <c:pt idx="8">
                  <c:v>MSC TIA V</c:v>
                </c:pt>
                <c:pt idx="9">
                  <c:v>SALERNO EXPRESS</c:v>
                </c:pt>
                <c:pt idx="10">
                  <c:v>MSC FLORIANA VI</c:v>
                </c:pt>
                <c:pt idx="11">
                  <c:v>CMA CGM SEMARANG</c:v>
                </c:pt>
                <c:pt idx="12">
                  <c:v>BHAGYA LAXMI</c:v>
                </c:pt>
                <c:pt idx="13">
                  <c:v>TONSBERG</c:v>
                </c:pt>
                <c:pt idx="14">
                  <c:v>MSC BRIANNA V</c:v>
                </c:pt>
                <c:pt idx="15">
                  <c:v>KOTA SAHABAT</c:v>
                </c:pt>
                <c:pt idx="16">
                  <c:v>CMA CGM NINGBO</c:v>
                </c:pt>
                <c:pt idx="17">
                  <c:v>ANDROUSA</c:v>
                </c:pt>
                <c:pt idx="18">
                  <c:v>SPIL CAYA</c:v>
                </c:pt>
                <c:pt idx="19">
                  <c:v>NESHAT</c:v>
                </c:pt>
                <c:pt idx="20">
                  <c:v>CMA CGM ST FORT GEORGES</c:v>
                </c:pt>
                <c:pt idx="21">
                  <c:v>GOLSAN</c:v>
                </c:pt>
                <c:pt idx="22">
                  <c:v>WADI DUKA</c:v>
                </c:pt>
                <c:pt idx="23">
                  <c:v>KONRAD</c:v>
                </c:pt>
                <c:pt idx="24">
                  <c:v>MSC STELLA</c:v>
                </c:pt>
                <c:pt idx="25">
                  <c:v>KOTA MEGAH</c:v>
                </c:pt>
                <c:pt idx="26">
                  <c:v>SEASPAN NEW DELHI</c:v>
                </c:pt>
                <c:pt idx="27">
                  <c:v>HAO BO 01</c:v>
                </c:pt>
                <c:pt idx="28">
                  <c:v>FEEDER VESSELS</c:v>
                </c:pt>
                <c:pt idx="29">
                  <c:v> VESSEL NAME</c:v>
                </c:pt>
                <c:pt idx="30">
                  <c:v>AMU 1</c:v>
                </c:pt>
                <c:pt idx="31">
                  <c:v>LYRA</c:v>
                </c:pt>
                <c:pt idx="32">
                  <c:v>CISL LEENE</c:v>
                </c:pt>
                <c:pt idx="33">
                  <c:v>LAURA</c:v>
                </c:pt>
                <c:pt idx="34">
                  <c:v>ZANZIBAR EXPRESS</c:v>
                </c:pt>
                <c:pt idx="35">
                  <c:v>CONVENTIONAL VESSELS</c:v>
                </c:pt>
                <c:pt idx="36">
                  <c:v>VESSEL NAME </c:v>
                </c:pt>
                <c:pt idx="37">
                  <c:v>MURRAY EXPRESS </c:v>
                </c:pt>
                <c:pt idx="38">
                  <c:v>OLYMPIAN HIGHWAY</c:v>
                </c:pt>
                <c:pt idx="39">
                  <c:v>AZUL ACE</c:v>
                </c:pt>
                <c:pt idx="40">
                  <c:v>ER MADEN</c:v>
                </c:pt>
                <c:pt idx="41">
                  <c:v>ALTAIR LEADER</c:v>
                </c:pt>
                <c:pt idx="42">
                  <c:v>DENSA TIGER</c:v>
                </c:pt>
                <c:pt idx="43">
                  <c:v>AMILLA</c:v>
                </c:pt>
                <c:pt idx="44">
                  <c:v>PACIFIC NEXUS</c:v>
                </c:pt>
                <c:pt idx="45">
                  <c:v>WADI ALBOSTAN</c:v>
                </c:pt>
                <c:pt idx="46">
                  <c:v>ERACLEA</c:v>
                </c:pt>
                <c:pt idx="47">
                  <c:v>RUI NING 8</c:v>
                </c:pt>
                <c:pt idx="48">
                  <c:v>LEO HONOR</c:v>
                </c:pt>
                <c:pt idx="49">
                  <c:v>ATP FORTUNE</c:v>
                </c:pt>
                <c:pt idx="50">
                  <c:v>RCC ANTWERP</c:v>
                </c:pt>
                <c:pt idx="51">
                  <c:v>KEN G</c:v>
                </c:pt>
                <c:pt idx="52">
                  <c:v>LIMCO SILVER</c:v>
                </c:pt>
                <c:pt idx="53">
                  <c:v>OPTIMAX 1</c:v>
                </c:pt>
                <c:pt idx="54">
                  <c:v>ULTA QUALITY</c:v>
                </c:pt>
                <c:pt idx="55">
                  <c:v>HOEGH TROTTER</c:v>
                </c:pt>
                <c:pt idx="56">
                  <c:v>BROOMPARK</c:v>
                </c:pt>
                <c:pt idx="57">
                  <c:v>FLOURISH</c:v>
                </c:pt>
                <c:pt idx="58">
                  <c:v>FRANBO BRAVE</c:v>
                </c:pt>
                <c:pt idx="59">
                  <c:v>BAO EXPRESS</c:v>
                </c:pt>
                <c:pt idx="60">
                  <c:v>LIAN HUA SONG</c:v>
                </c:pt>
                <c:pt idx="61">
                  <c:v>SWARD</c:v>
                </c:pt>
                <c:pt idx="62">
                  <c:v>TANKERS</c:v>
                </c:pt>
                <c:pt idx="63">
                  <c:v>VESSEL NAME</c:v>
                </c:pt>
                <c:pt idx="64">
                  <c:v>DORADO</c:v>
                </c:pt>
                <c:pt idx="65">
                  <c:v>VERA</c:v>
                </c:pt>
                <c:pt idx="66">
                  <c:v>ARCTIC TERN</c:v>
                </c:pt>
                <c:pt idx="67">
                  <c:v>OTHERS VESSELS </c:v>
                </c:pt>
                <c:pt idx="68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Sheet1!$A$73:$A$111</c:f>
              <c:strCache>
                <c:ptCount val="39"/>
                <c:pt idx="0">
                  <c:v>1</c:v>
                </c:pt>
                <c:pt idx="1">
                  <c:v>      02.07.2026       HW      0546     2.8    HW          1748      3.3    LW           1129    0.8   LW               -              -       </c:v>
                </c:pt>
                <c:pt idx="2">
                  <c:v>      03.07.2026       HW      0617      2.9    HW          1822      3.3    LW           0011    0.5   LW          1205        0.8   </c:v>
                </c:pt>
                <c:pt idx="3">
                  <c:v>2.    WAITERS  FOR  CONTAINER BERTHS</c:v>
                </c:pt>
                <c:pt idx="4">
                  <c:v>         NIL</c:v>
                </c:pt>
                <c:pt idx="5">
                  <c:v>3.    WAITERS  FEEDER VESSELS </c:v>
                </c:pt>
                <c:pt idx="6">
                  <c:v>       1.01.07.2026  0600   AL L 127   70   3.7   AOL  0   L  46F </c:v>
                </c:pt>
                <c:pt idx="7">
                  <c:v>       2.24.06.2026  0910   IKRAAM TANGA 1   72   2.5   SPM  D   4F  </c:v>
                </c:pt>
                <c:pt idx="8">
                  <c:v>4.    WAITERS  FOR CONTAINER BERTHS- SHIP CONVENIENCE </c:v>
                </c:pt>
                <c:pt idx="9">
                  <c:v>       1.24.06.2026  0600  MSC TUXPAN V  294  13.5  MSC  1,340 L 80F/2850MTS</c:v>
                </c:pt>
                <c:pt idx="10">
                  <c:v>       2.26.06.2026  2100  MSC IKARIA VI  279  12  MSC  1,340 L 500F/1100MTS</c:v>
                </c:pt>
                <c:pt idx="11">
                  <c:v>       3.28.06.2026 0800  MSC ANIELLO  260  9.95  MSC  505 L 50F/750MTS</c:v>
                </c:pt>
                <c:pt idx="12">
                  <c:v>       4.28.06.2026 0805  LADY JANE  294  12.5  COS  1,800 L 600F/1200MTS</c:v>
                </c:pt>
                <c:pt idx="13">
                  <c:v>       5.28.06.2026  2130  REN JIAN 10 264  12.6  ONE  1,800 L 1900MTS</c:v>
                </c:pt>
                <c:pt idx="14">
                  <c:v>       6.28.06.2026 1400  GFS RANNA  193  8.6  SWM  450 L 400F</c:v>
                </c:pt>
                <c:pt idx="15">
                  <c:v>       7.29.06.2026 1635  PROTOSTAR  222  11.2  COS  1,800 L 1200F</c:v>
                </c:pt>
                <c:pt idx="16">
                  <c:v>       8.02.07.2026 0845  EF OLIVIA  221  12   BFC  659 L 490F/690MTS</c:v>
                </c:pt>
                <c:pt idx="17">
                  <c:v>5.    WAITERS  FOR  CONVENTIONAL BERTHS</c:v>
                </c:pt>
                <c:pt idx="18">
                  <c:v>         1.24.06.2026  2000  AKIJ HARMONY  200  11.5  EXP  D   50,000  BULK IRON ORE PELLETS</c:v>
                </c:pt>
                <c:pt idx="19">
                  <c:v>         2.25.06.2026  1230  BI JIA SHAN  190  11.5  SSS  D   46,600  BULK CLINKER</c:v>
                </c:pt>
                <c:pt idx="20">
                  <c:v>         3.28.06.2026  1030  OCEAN ELEGANCE  200  11.5  EXP  D   49,950  BULK COAL</c:v>
                </c:pt>
                <c:pt idx="21">
                  <c:v>6.    WAITERS  FOR CONVENTIONAL BERTHS- SHIP CONVENIENCE </c:v>
                </c:pt>
                <c:pt idx="23">
                  <c:v>         1.01.07.2026  0600 LCT RIZIKI  55  3 CSA L   550  TRANSHIPMENT CARGO</c:v>
                </c:pt>
                <c:pt idx="24">
                  <c:v>7.    WAITERS  FOR  BULKSTREAM LIMITED</c:v>
                </c:pt>
                <c:pt idx="25">
                  <c:v>         1. 10.06.2026  1600  XIN HAI TONG 38    190    10    NSM  D  50,500  BULK WHEAT @BULKSTREAM</c:v>
                </c:pt>
                <c:pt idx="26">
                  <c:v>         2. 13.06.2026  0750  ELEOUSSA    190    10.3    OBJ  D  43,000  BULK WHEAT @BULKSTREAM</c:v>
                </c:pt>
                <c:pt idx="27">
                  <c:v>         3. 15.06.2026  0700  ESNA    224    10.3    OBJ  D  43,000  BULK WHEAT @BULKSTREAM</c:v>
                </c:pt>
                <c:pt idx="28">
                  <c:v>         4. 28.06.2026  0730  WADI ALARAB    225    10.5    OBJ  D  42,500  BULK WHEAT @BULKSTREAM</c:v>
                </c:pt>
                <c:pt idx="29">
                  <c:v>8.    WAITERS  FOR BULK LIQUID TERMINAL                    </c:v>
                </c:pt>
                <c:pt idx="30">
                  <c:v>         NIL</c:v>
                </c:pt>
                <c:pt idx="31">
                  <c:v>9.    WAITERS  FOR  SOT/KOT/AGOL                       </c:v>
                </c:pt>
                <c:pt idx="32">
                  <c:v>         1. 21.06.2026  0001   CAPE OLYMPUS   250  14   STR  D  85,000  MOGAS @KOT II JETTY</c:v>
                </c:pt>
                <c:pt idx="33">
                  <c:v>         2. 24.06.2026  0600   CORDOBA  183  11   STR  D  20,000  MOGAS @KOT II JETTY</c:v>
                </c:pt>
                <c:pt idx="34">
                  <c:v>         3. 26.06.2026  0730   FEDORA  249  13.3   STR  D  85,000  GASOIL @KOT II JETTY</c:v>
                </c:pt>
                <c:pt idx="35">
                  <c:v>10.     FEEDERS (NOT READY)</c:v>
                </c:pt>
                <c:pt idx="36">
                  <c:v>       1.06.05.2026  1030   ALI 26   89  4.8  BLP  L  53  53MTS(LOADING)</c:v>
                </c:pt>
                <c:pt idx="37">
                  <c:v>       2.29.06.2026  0500   AMU II   80   2.6   LSL  40   L  40F </c:v>
                </c:pt>
                <c:pt idx="38">
                  <c:v>11.     BARGES/OTHERS</c:v>
                </c:pt>
              </c:strCache>
            </c:strRef>
          </c:cat>
          <c:val>
            <c:numRef>
              <c:f>Sheet1!$B$73:$B$111</c:f>
              <c:numCache>
                <c:formatCode>General</c:formatCode>
                <c:ptCount val="39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JULY-2026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BRAE-2026-0914</c:v>
                </c:pt>
                <c:pt idx="6">
                  <c:v>XHGP-2026-0903</c:v>
                </c:pt>
                <c:pt idx="7">
                  <c:v>STPR-2026-0933</c:v>
                </c:pt>
                <c:pt idx="8">
                  <c:v>MTIV-2026-0930</c:v>
                </c:pt>
                <c:pt idx="9">
                  <c:v>SALO-2026-0928</c:v>
                </c:pt>
                <c:pt idx="10">
                  <c:v>MFLR -2026</c:v>
                </c:pt>
                <c:pt idx="11">
                  <c:v>CCSR-2026-0919</c:v>
                </c:pt>
                <c:pt idx="12">
                  <c:v>BHLA-2026-0981</c:v>
                </c:pt>
                <c:pt idx="13">
                  <c:v>TORG-2026-0939</c:v>
                </c:pt>
                <c:pt idx="14">
                  <c:v>MBRN-2026-0947</c:v>
                </c:pt>
                <c:pt idx="15">
                  <c:v>KSAH-2026-0926</c:v>
                </c:pt>
                <c:pt idx="16">
                  <c:v>CCNB-2026</c:v>
                </c:pt>
                <c:pt idx="17">
                  <c:v>ADRS-2026-0969</c:v>
                </c:pt>
                <c:pt idx="18">
                  <c:v>L56-2026-0957</c:v>
                </c:pt>
                <c:pt idx="19">
                  <c:v>NESH-2026-0949</c:v>
                </c:pt>
                <c:pt idx="20">
                  <c:v>CCFG-2026-0948</c:v>
                </c:pt>
                <c:pt idx="21">
                  <c:v>GOLS-2026-0916</c:v>
                </c:pt>
                <c:pt idx="22">
                  <c:v>WADI-2026-0964</c:v>
                </c:pt>
                <c:pt idx="23">
                  <c:v>KON-2026-0986</c:v>
                </c:pt>
                <c:pt idx="24">
                  <c:v>MSLL-2026</c:v>
                </c:pt>
                <c:pt idx="25">
                  <c:v>KMEG-2026</c:v>
                </c:pt>
                <c:pt idx="26">
                  <c:v>SSND-2026-0988</c:v>
                </c:pt>
                <c:pt idx="27">
                  <c:v>HAOB-2026-0941</c:v>
                </c:pt>
                <c:pt idx="28">
                  <c:v>FEEDER VESSELS</c:v>
                </c:pt>
                <c:pt idx="29">
                  <c:v>VES. SCHEDULE</c:v>
                </c:pt>
                <c:pt idx="30">
                  <c:v>9666-2026-0985</c:v>
                </c:pt>
                <c:pt idx="31">
                  <c:v>LARY-2026-0963</c:v>
                </c:pt>
                <c:pt idx="32">
                  <c:v>6881-2026-0962</c:v>
                </c:pt>
                <c:pt idx="33">
                  <c:v>9733-2026-0961</c:v>
                </c:pt>
                <c:pt idx="34">
                  <c:v>ZANE-2026-0945</c:v>
                </c:pt>
                <c:pt idx="35">
                  <c:v>CONVENTIONAL VESSELS</c:v>
                </c:pt>
                <c:pt idx="36">
                  <c:v>VES.SCHEDULE</c:v>
                </c:pt>
                <c:pt idx="37">
                  <c:v>2324-2026-0968</c:v>
                </c:pt>
                <c:pt idx="38">
                  <c:v>OLAY-2026-0984</c:v>
                </c:pt>
                <c:pt idx="39">
                  <c:v>AZUL-2026-0936</c:v>
                </c:pt>
                <c:pt idx="40">
                  <c:v>EREN-2026-0942</c:v>
                </c:pt>
                <c:pt idx="41">
                  <c:v>9488-2026-0917</c:v>
                </c:pt>
                <c:pt idx="42">
                  <c:v>DENT-2026-0898</c:v>
                </c:pt>
                <c:pt idx="43">
                  <c:v>9840-2026-0980</c:v>
                </c:pt>
                <c:pt idx="44">
                  <c:v>9746-2026-0944</c:v>
                </c:pt>
                <c:pt idx="45">
                  <c:v>WALB-2026-0927</c:v>
                </c:pt>
                <c:pt idx="46">
                  <c:v>ERAC-2026</c:v>
                </c:pt>
                <c:pt idx="47">
                  <c:v>RUI8-2026-0992</c:v>
                </c:pt>
                <c:pt idx="48">
                  <c:v>LEHO-2026-0946</c:v>
                </c:pt>
                <c:pt idx="49">
                  <c:v>ATPF-2026-0952</c:v>
                </c:pt>
                <c:pt idx="50">
                  <c:v>RCAN-2026</c:v>
                </c:pt>
                <c:pt idx="51">
                  <c:v>KENG-2026-0950</c:v>
                </c:pt>
                <c:pt idx="52">
                  <c:v>LICO-2026</c:v>
                </c:pt>
                <c:pt idx="53">
                  <c:v>OPT1-2026-0991</c:v>
                </c:pt>
                <c:pt idx="54">
                  <c:v>ULTQ-2026-0987</c:v>
                </c:pt>
                <c:pt idx="55">
                  <c:v>HOTE-2026-0982</c:v>
                </c:pt>
                <c:pt idx="56">
                  <c:v>BROK-2026-0951</c:v>
                </c:pt>
                <c:pt idx="57">
                  <c:v>FLOS-2026-0965</c:v>
                </c:pt>
                <c:pt idx="58">
                  <c:v>FRAN-2026-0956</c:v>
                </c:pt>
                <c:pt idx="59">
                  <c:v>BAOS-2026</c:v>
                </c:pt>
                <c:pt idx="60">
                  <c:v>LHG-2026</c:v>
                </c:pt>
                <c:pt idx="61">
                  <c:v>WARD-2026-0489</c:v>
                </c:pt>
                <c:pt idx="62">
                  <c:v>TANKERS</c:v>
                </c:pt>
                <c:pt idx="63">
                  <c:v>VES. SCHEDULE</c:v>
                </c:pt>
                <c:pt idx="64">
                  <c:v>DODO-2026-0960</c:v>
                </c:pt>
                <c:pt idx="65">
                  <c:v>VEAR-2026-0894</c:v>
                </c:pt>
                <c:pt idx="66">
                  <c:v>ARTE-2026-0889</c:v>
                </c:pt>
                <c:pt idx="67">
                  <c:v>OTHERS VESSELS </c:v>
                </c:pt>
                <c:pt idx="68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Sheet1!$A$73:$A$111</c:f>
              <c:strCache>
                <c:ptCount val="39"/>
                <c:pt idx="0">
                  <c:v>1</c:v>
                </c:pt>
                <c:pt idx="1">
                  <c:v>      02.07.2026       HW      0546     2.8    HW          1748      3.3    LW           1129    0.8   LW               -              -       </c:v>
                </c:pt>
                <c:pt idx="2">
                  <c:v>      03.07.2026       HW      0617      2.9    HW          1822      3.3    LW           0011    0.5   LW          1205        0.8   </c:v>
                </c:pt>
                <c:pt idx="3">
                  <c:v>2.    WAITERS  FOR  CONTAINER BERTHS</c:v>
                </c:pt>
                <c:pt idx="4">
                  <c:v>         NIL</c:v>
                </c:pt>
                <c:pt idx="5">
                  <c:v>3.    WAITERS  FEEDER VESSELS </c:v>
                </c:pt>
                <c:pt idx="6">
                  <c:v>       1.01.07.2026  0600   AL L 127   70   3.7   AOL  0   L  46F </c:v>
                </c:pt>
                <c:pt idx="7">
                  <c:v>       2.24.06.2026  0910   IKRAAM TANGA 1   72   2.5   SPM  D   4F  </c:v>
                </c:pt>
                <c:pt idx="8">
                  <c:v>4.    WAITERS  FOR CONTAINER BERTHS- SHIP CONVENIENCE </c:v>
                </c:pt>
                <c:pt idx="9">
                  <c:v>       1.24.06.2026  0600  MSC TUXPAN V  294  13.5  MSC  1,340 L 80F/2850MTS</c:v>
                </c:pt>
                <c:pt idx="10">
                  <c:v>       2.26.06.2026  2100  MSC IKARIA VI  279  12  MSC  1,340 L 500F/1100MTS</c:v>
                </c:pt>
                <c:pt idx="11">
                  <c:v>       3.28.06.2026 0800  MSC ANIELLO  260  9.95  MSC  505 L 50F/750MTS</c:v>
                </c:pt>
                <c:pt idx="12">
                  <c:v>       4.28.06.2026 0805  LADY JANE  294  12.5  COS  1,800 L 600F/1200MTS</c:v>
                </c:pt>
                <c:pt idx="13">
                  <c:v>       5.28.06.2026  2130  REN JIAN 10 264  12.6  ONE  1,800 L 1900MTS</c:v>
                </c:pt>
                <c:pt idx="14">
                  <c:v>       6.28.06.2026 1400  GFS RANNA  193  8.6  SWM  450 L 400F</c:v>
                </c:pt>
                <c:pt idx="15">
                  <c:v>       7.29.06.2026 1635  PROTOSTAR  222  11.2  COS  1,800 L 1200F</c:v>
                </c:pt>
                <c:pt idx="16">
                  <c:v>       8.02.07.2026 0845  EF OLIVIA  221  12   BFC  659 L 490F/690MTS</c:v>
                </c:pt>
                <c:pt idx="17">
                  <c:v>5.    WAITERS  FOR  CONVENTIONAL BERTHS</c:v>
                </c:pt>
                <c:pt idx="18">
                  <c:v>         1.24.06.2026  2000  AKIJ HARMONY  200  11.5  EXP  D   50,000  BULK IRON ORE PELLETS</c:v>
                </c:pt>
                <c:pt idx="19">
                  <c:v>         2.25.06.2026  1230  BI JIA SHAN  190  11.5  SSS  D   46,600  BULK CLINKER</c:v>
                </c:pt>
                <c:pt idx="20">
                  <c:v>         3.28.06.2026  1030  OCEAN ELEGANCE  200  11.5  EXP  D   49,950  BULK COAL</c:v>
                </c:pt>
                <c:pt idx="21">
                  <c:v>6.    WAITERS  FOR CONVENTIONAL BERTHS- SHIP CONVENIENCE </c:v>
                </c:pt>
                <c:pt idx="23">
                  <c:v>         1.01.07.2026  0600 LCT RIZIKI  55  3 CSA L   550  TRANSHIPMENT CARGO</c:v>
                </c:pt>
                <c:pt idx="24">
                  <c:v>7.    WAITERS  FOR  BULKSTREAM LIMITED</c:v>
                </c:pt>
                <c:pt idx="25">
                  <c:v>         1. 10.06.2026  1600  XIN HAI TONG 38    190    10    NSM  D  50,500  BULK WHEAT @BULKSTREAM</c:v>
                </c:pt>
                <c:pt idx="26">
                  <c:v>         2. 13.06.2026  0750  ELEOUSSA    190    10.3    OBJ  D  43,000  BULK WHEAT @BULKSTREAM</c:v>
                </c:pt>
                <c:pt idx="27">
                  <c:v>         3. 15.06.2026  0700  ESNA    224    10.3    OBJ  D  43,000  BULK WHEAT @BULKSTREAM</c:v>
                </c:pt>
                <c:pt idx="28">
                  <c:v>         4. 28.06.2026  0730  WADI ALARAB    225    10.5    OBJ  D  42,500  BULK WHEAT @BULKSTREAM</c:v>
                </c:pt>
                <c:pt idx="29">
                  <c:v>8.    WAITERS  FOR BULK LIQUID TERMINAL                    </c:v>
                </c:pt>
                <c:pt idx="30">
                  <c:v>         NIL</c:v>
                </c:pt>
                <c:pt idx="31">
                  <c:v>9.    WAITERS  FOR  SOT/KOT/AGOL                       </c:v>
                </c:pt>
                <c:pt idx="32">
                  <c:v>         1. 21.06.2026  0001   CAPE OLYMPUS   250  14   STR  D  85,000  MOGAS @KOT II JETTY</c:v>
                </c:pt>
                <c:pt idx="33">
                  <c:v>         2. 24.06.2026  0600   CORDOBA  183  11   STR  D  20,000  MOGAS @KOT II JETTY</c:v>
                </c:pt>
                <c:pt idx="34">
                  <c:v>         3. 26.06.2026  0730   FEDORA  249  13.3   STR  D  85,000  GASOIL @KOT II JETTY</c:v>
                </c:pt>
                <c:pt idx="35">
                  <c:v>10.     FEEDERS (NOT READY)</c:v>
                </c:pt>
                <c:pt idx="36">
                  <c:v>       1.06.05.2026  1030   ALI 26   89  4.8  BLP  L  53  53MTS(LOADING)</c:v>
                </c:pt>
                <c:pt idx="37">
                  <c:v>       2.29.06.2026  0500   AMU II   80   2.6   LSL  40   L  40F </c:v>
                </c:pt>
                <c:pt idx="38">
                  <c:v>11.     BARGES/OTHERS</c:v>
                </c:pt>
              </c:strCache>
            </c:strRef>
          </c:cat>
          <c:val>
            <c:numRef>
              <c:f>Sheet1!$C$73:$C$111</c:f>
              <c:numCache>
                <c:formatCode>General</c:formatCode>
                <c:ptCount val="39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JULY-2026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BRAE-2026-0914</c:v>
                </c:pt>
                <c:pt idx="6">
                  <c:v>XHGP-2026-0903</c:v>
                </c:pt>
                <c:pt idx="7">
                  <c:v>STPR-2026-0933</c:v>
                </c:pt>
                <c:pt idx="8">
                  <c:v>MTIV-2026-0930</c:v>
                </c:pt>
                <c:pt idx="9">
                  <c:v>SALO-2026-0928</c:v>
                </c:pt>
                <c:pt idx="10">
                  <c:v>MFLR -2026</c:v>
                </c:pt>
                <c:pt idx="11">
                  <c:v>CCSR-2026-0919</c:v>
                </c:pt>
                <c:pt idx="12">
                  <c:v>BHLA-2026-0981</c:v>
                </c:pt>
                <c:pt idx="13">
                  <c:v>TORG-2026-0939</c:v>
                </c:pt>
                <c:pt idx="14">
                  <c:v>MBRN-2026-0947</c:v>
                </c:pt>
                <c:pt idx="15">
                  <c:v>KSAH-2026-0926</c:v>
                </c:pt>
                <c:pt idx="16">
                  <c:v>CCNB-2026</c:v>
                </c:pt>
                <c:pt idx="17">
                  <c:v>ADRS-2026-0969</c:v>
                </c:pt>
                <c:pt idx="18">
                  <c:v>L56-2026-0957</c:v>
                </c:pt>
                <c:pt idx="19">
                  <c:v>NESH-2026-0949</c:v>
                </c:pt>
                <c:pt idx="20">
                  <c:v>CCFG-2026-0948</c:v>
                </c:pt>
                <c:pt idx="21">
                  <c:v>GOLS-2026-0916</c:v>
                </c:pt>
                <c:pt idx="22">
                  <c:v>WADI-2026-0964</c:v>
                </c:pt>
                <c:pt idx="23">
                  <c:v>KON-2026-0986</c:v>
                </c:pt>
                <c:pt idx="24">
                  <c:v>MSLL-2026</c:v>
                </c:pt>
                <c:pt idx="25">
                  <c:v>KMEG-2026</c:v>
                </c:pt>
                <c:pt idx="26">
                  <c:v>SSND-2026-0988</c:v>
                </c:pt>
                <c:pt idx="27">
                  <c:v>HAOB-2026-0941</c:v>
                </c:pt>
                <c:pt idx="28">
                  <c:v>FEEDER VESSELS</c:v>
                </c:pt>
                <c:pt idx="29">
                  <c:v>VES. SCHEDULE</c:v>
                </c:pt>
                <c:pt idx="30">
                  <c:v>9666-2026-0985</c:v>
                </c:pt>
                <c:pt idx="31">
                  <c:v>LARY-2026-0963</c:v>
                </c:pt>
                <c:pt idx="32">
                  <c:v>6881-2026-0962</c:v>
                </c:pt>
                <c:pt idx="33">
                  <c:v>9733-2026-0961</c:v>
                </c:pt>
                <c:pt idx="34">
                  <c:v>ZANE-2026-0945</c:v>
                </c:pt>
                <c:pt idx="35">
                  <c:v>CONVENTIONAL VESSELS</c:v>
                </c:pt>
                <c:pt idx="36">
                  <c:v>VES.SCHEDULE</c:v>
                </c:pt>
                <c:pt idx="37">
                  <c:v>2324-2026-0968</c:v>
                </c:pt>
                <c:pt idx="38">
                  <c:v>OLAY-2026-0984</c:v>
                </c:pt>
                <c:pt idx="39">
                  <c:v>AZUL-2026-0936</c:v>
                </c:pt>
                <c:pt idx="40">
                  <c:v>EREN-2026-0942</c:v>
                </c:pt>
                <c:pt idx="41">
                  <c:v>9488-2026-0917</c:v>
                </c:pt>
                <c:pt idx="42">
                  <c:v>DENT-2026-0898</c:v>
                </c:pt>
                <c:pt idx="43">
                  <c:v>9840-2026-0980</c:v>
                </c:pt>
                <c:pt idx="44">
                  <c:v>9746-2026-0944</c:v>
                </c:pt>
                <c:pt idx="45">
                  <c:v>WALB-2026-0927</c:v>
                </c:pt>
                <c:pt idx="46">
                  <c:v>ERAC-2026</c:v>
                </c:pt>
                <c:pt idx="47">
                  <c:v>RUI8-2026-0992</c:v>
                </c:pt>
                <c:pt idx="48">
                  <c:v>LEHO-2026-0946</c:v>
                </c:pt>
                <c:pt idx="49">
                  <c:v>ATPF-2026-0952</c:v>
                </c:pt>
                <c:pt idx="50">
                  <c:v>RCAN-2026</c:v>
                </c:pt>
                <c:pt idx="51">
                  <c:v>KENG-2026-0950</c:v>
                </c:pt>
                <c:pt idx="52">
                  <c:v>LICO-2026</c:v>
                </c:pt>
                <c:pt idx="53">
                  <c:v>OPT1-2026-0991</c:v>
                </c:pt>
                <c:pt idx="54">
                  <c:v>ULTQ-2026-0987</c:v>
                </c:pt>
                <c:pt idx="55">
                  <c:v>HOTE-2026-0982</c:v>
                </c:pt>
                <c:pt idx="56">
                  <c:v>BROK-2026-0951</c:v>
                </c:pt>
                <c:pt idx="57">
                  <c:v>FLOS-2026-0965</c:v>
                </c:pt>
                <c:pt idx="58">
                  <c:v>FRAN-2026-0956</c:v>
                </c:pt>
                <c:pt idx="59">
                  <c:v>BAOS-2026</c:v>
                </c:pt>
                <c:pt idx="60">
                  <c:v>LHG-2026</c:v>
                </c:pt>
                <c:pt idx="61">
                  <c:v>WARD-2026-0489</c:v>
                </c:pt>
                <c:pt idx="62">
                  <c:v>TANKERS</c:v>
                </c:pt>
                <c:pt idx="63">
                  <c:v>VES. SCHEDULE</c:v>
                </c:pt>
                <c:pt idx="64">
                  <c:v>DODO-2026-0960</c:v>
                </c:pt>
                <c:pt idx="65">
                  <c:v>VEAR-2026-0894</c:v>
                </c:pt>
                <c:pt idx="66">
                  <c:v>ARTE-2026-0889</c:v>
                </c:pt>
                <c:pt idx="67">
                  <c:v>OTHERS VESSELS </c:v>
                </c:pt>
                <c:pt idx="68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Sheet1!$A$73:$A$111</c:f>
              <c:strCache>
                <c:ptCount val="39"/>
                <c:pt idx="0">
                  <c:v>1</c:v>
                </c:pt>
                <c:pt idx="1">
                  <c:v>      02.07.2026       HW      0546     2.8    HW          1748      3.3    LW           1129    0.8   LW               -              -       </c:v>
                </c:pt>
                <c:pt idx="2">
                  <c:v>      03.07.2026       HW      0617      2.9    HW          1822      3.3    LW           0011    0.5   LW          1205        0.8   </c:v>
                </c:pt>
                <c:pt idx="3">
                  <c:v>2.    WAITERS  FOR  CONTAINER BERTHS</c:v>
                </c:pt>
                <c:pt idx="4">
                  <c:v>         NIL</c:v>
                </c:pt>
                <c:pt idx="5">
                  <c:v>3.    WAITERS  FEEDER VESSELS </c:v>
                </c:pt>
                <c:pt idx="6">
                  <c:v>       1.01.07.2026  0600   AL L 127   70   3.7   AOL  0   L  46F </c:v>
                </c:pt>
                <c:pt idx="7">
                  <c:v>       2.24.06.2026  0910   IKRAAM TANGA 1   72   2.5   SPM  D   4F  </c:v>
                </c:pt>
                <c:pt idx="8">
                  <c:v>4.    WAITERS  FOR CONTAINER BERTHS- SHIP CONVENIENCE </c:v>
                </c:pt>
                <c:pt idx="9">
                  <c:v>       1.24.06.2026  0600  MSC TUXPAN V  294  13.5  MSC  1,340 L 80F/2850MTS</c:v>
                </c:pt>
                <c:pt idx="10">
                  <c:v>       2.26.06.2026  2100  MSC IKARIA VI  279  12  MSC  1,340 L 500F/1100MTS</c:v>
                </c:pt>
                <c:pt idx="11">
                  <c:v>       3.28.06.2026 0800  MSC ANIELLO  260  9.95  MSC  505 L 50F/750MTS</c:v>
                </c:pt>
                <c:pt idx="12">
                  <c:v>       4.28.06.2026 0805  LADY JANE  294  12.5  COS  1,800 L 600F/1200MTS</c:v>
                </c:pt>
                <c:pt idx="13">
                  <c:v>       5.28.06.2026  2130  REN JIAN 10 264  12.6  ONE  1,800 L 1900MTS</c:v>
                </c:pt>
                <c:pt idx="14">
                  <c:v>       6.28.06.2026 1400  GFS RANNA  193  8.6  SWM  450 L 400F</c:v>
                </c:pt>
                <c:pt idx="15">
                  <c:v>       7.29.06.2026 1635  PROTOSTAR  222  11.2  COS  1,800 L 1200F</c:v>
                </c:pt>
                <c:pt idx="16">
                  <c:v>       8.02.07.2026 0845  EF OLIVIA  221  12   BFC  659 L 490F/690MTS</c:v>
                </c:pt>
                <c:pt idx="17">
                  <c:v>5.    WAITERS  FOR  CONVENTIONAL BERTHS</c:v>
                </c:pt>
                <c:pt idx="18">
                  <c:v>         1.24.06.2026  2000  AKIJ HARMONY  200  11.5  EXP  D   50,000  BULK IRON ORE PELLETS</c:v>
                </c:pt>
                <c:pt idx="19">
                  <c:v>         2.25.06.2026  1230  BI JIA SHAN  190  11.5  SSS  D   46,600  BULK CLINKER</c:v>
                </c:pt>
                <c:pt idx="20">
                  <c:v>         3.28.06.2026  1030  OCEAN ELEGANCE  200  11.5  EXP  D   49,950  BULK COAL</c:v>
                </c:pt>
                <c:pt idx="21">
                  <c:v>6.    WAITERS  FOR CONVENTIONAL BERTHS- SHIP CONVENIENCE </c:v>
                </c:pt>
                <c:pt idx="23">
                  <c:v>         1.01.07.2026  0600 LCT RIZIKI  55  3 CSA L   550  TRANSHIPMENT CARGO</c:v>
                </c:pt>
                <c:pt idx="24">
                  <c:v>7.    WAITERS  FOR  BULKSTREAM LIMITED</c:v>
                </c:pt>
                <c:pt idx="25">
                  <c:v>         1. 10.06.2026  1600  XIN HAI TONG 38    190    10    NSM  D  50,500  BULK WHEAT @BULKSTREAM</c:v>
                </c:pt>
                <c:pt idx="26">
                  <c:v>         2. 13.06.2026  0750  ELEOUSSA    190    10.3    OBJ  D  43,000  BULK WHEAT @BULKSTREAM</c:v>
                </c:pt>
                <c:pt idx="27">
                  <c:v>         3. 15.06.2026  0700  ESNA    224    10.3    OBJ  D  43,000  BULK WHEAT @BULKSTREAM</c:v>
                </c:pt>
                <c:pt idx="28">
                  <c:v>         4. 28.06.2026  0730  WADI ALARAB    225    10.5    OBJ  D  42,500  BULK WHEAT @BULKSTREAM</c:v>
                </c:pt>
                <c:pt idx="29">
                  <c:v>8.    WAITERS  FOR BULK LIQUID TERMINAL                    </c:v>
                </c:pt>
                <c:pt idx="30">
                  <c:v>         NIL</c:v>
                </c:pt>
                <c:pt idx="31">
                  <c:v>9.    WAITERS  FOR  SOT/KOT/AGOL                       </c:v>
                </c:pt>
                <c:pt idx="32">
                  <c:v>         1. 21.06.2026  0001   CAPE OLYMPUS   250  14   STR  D  85,000  MOGAS @KOT II JETTY</c:v>
                </c:pt>
                <c:pt idx="33">
                  <c:v>         2. 24.06.2026  0600   CORDOBA  183  11   STR  D  20,000  MOGAS @KOT II JETTY</c:v>
                </c:pt>
                <c:pt idx="34">
                  <c:v>         3. 26.06.2026  0730   FEDORA  249  13.3   STR  D  85,000  GASOIL @KOT II JETTY</c:v>
                </c:pt>
                <c:pt idx="35">
                  <c:v>10.     FEEDERS (NOT READY)</c:v>
                </c:pt>
                <c:pt idx="36">
                  <c:v>       1.06.05.2026  1030   ALI 26   89  4.8  BLP  L  53  53MTS(LOADING)</c:v>
                </c:pt>
                <c:pt idx="37">
                  <c:v>       2.29.06.2026  0500   AMU II   80   2.6   LSL  40   L  40F </c:v>
                </c:pt>
                <c:pt idx="38">
                  <c:v>11.     BARGES/OTHERS</c:v>
                </c:pt>
              </c:strCache>
            </c:strRef>
          </c:cat>
          <c:val>
            <c:numRef>
              <c:f>Sheet1!$D$73:$D$111</c:f>
              <c:numCache>
                <c:formatCode>General</c:formatCode>
                <c:ptCount val="39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JULY-2026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3FQL7</c:v>
                </c:pt>
                <c:pt idx="6">
                  <c:v>BPBP</c:v>
                </c:pt>
                <c:pt idx="7">
                  <c:v>5LQP6</c:v>
                </c:pt>
                <c:pt idx="8">
                  <c:v>3E5140</c:v>
                </c:pt>
                <c:pt idx="9">
                  <c:v>VRSO3</c:v>
                </c:pt>
                <c:pt idx="10">
                  <c:v>5LLJ6</c:v>
                </c:pt>
                <c:pt idx="11">
                  <c:v>ATIP2</c:v>
                </c:pt>
                <c:pt idx="12">
                  <c:v>V7A3176</c:v>
                </c:pt>
                <c:pt idx="13">
                  <c:v>A8HL5</c:v>
                </c:pt>
                <c:pt idx="14">
                  <c:v>3FVZ7</c:v>
                </c:pt>
                <c:pt idx="15">
                  <c:v>9V2122</c:v>
                </c:pt>
                <c:pt idx="16">
                  <c:v>9HA6171</c:v>
                </c:pt>
                <c:pt idx="17">
                  <c:v>D5ZZ3</c:v>
                </c:pt>
                <c:pt idx="18">
                  <c:v>H3VD</c:v>
                </c:pt>
                <c:pt idx="19">
                  <c:v>EPBV8</c:v>
                </c:pt>
                <c:pt idx="20">
                  <c:v>9HA5067</c:v>
                </c:pt>
                <c:pt idx="21">
                  <c:v>EPBS6</c:v>
                </c:pt>
                <c:pt idx="22">
                  <c:v>V7A7412</c:v>
                </c:pt>
                <c:pt idx="23">
                  <c:v>5LBI2</c:v>
                </c:pt>
                <c:pt idx="24">
                  <c:v>H8PA</c:v>
                </c:pt>
                <c:pt idx="25">
                  <c:v>9V9978</c:v>
                </c:pt>
                <c:pt idx="26">
                  <c:v>VRKBK5</c:v>
                </c:pt>
                <c:pt idx="27">
                  <c:v>BPXW7</c:v>
                </c:pt>
                <c:pt idx="28">
                  <c:v>FEEDER VESSELS</c:v>
                </c:pt>
                <c:pt idx="29">
                  <c:v>CALL SIGN</c:v>
                </c:pt>
                <c:pt idx="30">
                  <c:v>HP6372</c:v>
                </c:pt>
                <c:pt idx="31">
                  <c:v>5IM949</c:v>
                </c:pt>
                <c:pt idx="32">
                  <c:v>5IM817</c:v>
                </c:pt>
                <c:pt idx="33">
                  <c:v>5IM559</c:v>
                </c:pt>
                <c:pt idx="34">
                  <c:v>5IM396</c:v>
                </c:pt>
                <c:pt idx="35">
                  <c:v>CONVENTIONAL VESSELS</c:v>
                </c:pt>
                <c:pt idx="36">
                  <c:v>CALL SIGN </c:v>
                </c:pt>
                <c:pt idx="37">
                  <c:v>LXMF</c:v>
                </c:pt>
                <c:pt idx="38">
                  <c:v>7KAS</c:v>
                </c:pt>
                <c:pt idx="39">
                  <c:v>HPGP</c:v>
                </c:pt>
                <c:pt idx="40">
                  <c:v>V7A4314</c:v>
                </c:pt>
                <c:pt idx="41">
                  <c:v>7JJJ</c:v>
                </c:pt>
                <c:pt idx="42">
                  <c:v>9HA2417</c:v>
                </c:pt>
                <c:pt idx="43">
                  <c:v>V7BD8</c:v>
                </c:pt>
                <c:pt idx="44">
                  <c:v>3FXH8</c:v>
                </c:pt>
                <c:pt idx="45">
                  <c:v>6AGS</c:v>
                </c:pt>
                <c:pt idx="46">
                  <c:v>A8VM2</c:v>
                </c:pt>
                <c:pt idx="47">
                  <c:v>BQJK3</c:v>
                </c:pt>
                <c:pt idx="48">
                  <c:v>V7A3597</c:v>
                </c:pt>
                <c:pt idx="49">
                  <c:v>3EA5153</c:v>
                </c:pt>
                <c:pt idx="50">
                  <c:v>C6AO2</c:v>
                </c:pt>
                <c:pt idx="51">
                  <c:v>3E8063</c:v>
                </c:pt>
                <c:pt idx="52">
                  <c:v>3FWQ9</c:v>
                </c:pt>
                <c:pt idx="53">
                  <c:v>9V6935</c:v>
                </c:pt>
                <c:pt idx="54">
                  <c:v>D5VZ7</c:v>
                </c:pt>
                <c:pt idx="55">
                  <c:v>LAU07</c:v>
                </c:pt>
                <c:pt idx="56">
                  <c:v>MRKN6</c:v>
                </c:pt>
                <c:pt idx="57">
                  <c:v>D5PL9</c:v>
                </c:pt>
                <c:pt idx="58">
                  <c:v>V7A6689</c:v>
                </c:pt>
                <c:pt idx="59">
                  <c:v>VRXQ9</c:v>
                </c:pt>
                <c:pt idx="60">
                  <c:v>9V9242</c:v>
                </c:pt>
                <c:pt idx="61">
                  <c:v>T8A3680</c:v>
                </c:pt>
                <c:pt idx="62">
                  <c:v>TANKERS</c:v>
                </c:pt>
                <c:pt idx="63">
                  <c:v>CALL SIGN</c:v>
                </c:pt>
                <c:pt idx="64">
                  <c:v>9VET5</c:v>
                </c:pt>
                <c:pt idx="65">
                  <c:v>3E7277</c:v>
                </c:pt>
                <c:pt idx="66">
                  <c:v>9V9884</c:v>
                </c:pt>
                <c:pt idx="67">
                  <c:v>OTHERS VESSELS </c:v>
                </c:pt>
                <c:pt idx="68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Sheet1!$A$73:$A$111</c:f>
              <c:strCache>
                <c:ptCount val="39"/>
                <c:pt idx="0">
                  <c:v>1</c:v>
                </c:pt>
                <c:pt idx="1">
                  <c:v>      02.07.2026       HW      0546     2.8    HW          1748      3.3    LW           1129    0.8   LW               -              -       </c:v>
                </c:pt>
                <c:pt idx="2">
                  <c:v>      03.07.2026       HW      0617      2.9    HW          1822      3.3    LW           0011    0.5   LW          1205        0.8   </c:v>
                </c:pt>
                <c:pt idx="3">
                  <c:v>2.    WAITERS  FOR  CONTAINER BERTHS</c:v>
                </c:pt>
                <c:pt idx="4">
                  <c:v>         NIL</c:v>
                </c:pt>
                <c:pt idx="5">
                  <c:v>3.    WAITERS  FEEDER VESSELS </c:v>
                </c:pt>
                <c:pt idx="6">
                  <c:v>       1.01.07.2026  0600   AL L 127   70   3.7   AOL  0   L  46F </c:v>
                </c:pt>
                <c:pt idx="7">
                  <c:v>       2.24.06.2026  0910   IKRAAM TANGA 1   72   2.5   SPM  D   4F  </c:v>
                </c:pt>
                <c:pt idx="8">
                  <c:v>4.    WAITERS  FOR CONTAINER BERTHS- SHIP CONVENIENCE </c:v>
                </c:pt>
                <c:pt idx="9">
                  <c:v>       1.24.06.2026  0600  MSC TUXPAN V  294  13.5  MSC  1,340 L 80F/2850MTS</c:v>
                </c:pt>
                <c:pt idx="10">
                  <c:v>       2.26.06.2026  2100  MSC IKARIA VI  279  12  MSC  1,340 L 500F/1100MTS</c:v>
                </c:pt>
                <c:pt idx="11">
                  <c:v>       3.28.06.2026 0800  MSC ANIELLO  260  9.95  MSC  505 L 50F/750MTS</c:v>
                </c:pt>
                <c:pt idx="12">
                  <c:v>       4.28.06.2026 0805  LADY JANE  294  12.5  COS  1,800 L 600F/1200MTS</c:v>
                </c:pt>
                <c:pt idx="13">
                  <c:v>       5.28.06.2026  2130  REN JIAN 10 264  12.6  ONE  1,800 L 1900MTS</c:v>
                </c:pt>
                <c:pt idx="14">
                  <c:v>       6.28.06.2026 1400  GFS RANNA  193  8.6  SWM  450 L 400F</c:v>
                </c:pt>
                <c:pt idx="15">
                  <c:v>       7.29.06.2026 1635  PROTOSTAR  222  11.2  COS  1,800 L 1200F</c:v>
                </c:pt>
                <c:pt idx="16">
                  <c:v>       8.02.07.2026 0845  EF OLIVIA  221  12   BFC  659 L 490F/690MTS</c:v>
                </c:pt>
                <c:pt idx="17">
                  <c:v>5.    WAITERS  FOR  CONVENTIONAL BERTHS</c:v>
                </c:pt>
                <c:pt idx="18">
                  <c:v>         1.24.06.2026  2000  AKIJ HARMONY  200  11.5  EXP  D   50,000  BULK IRON ORE PELLETS</c:v>
                </c:pt>
                <c:pt idx="19">
                  <c:v>         2.25.06.2026  1230  BI JIA SHAN  190  11.5  SSS  D   46,600  BULK CLINKER</c:v>
                </c:pt>
                <c:pt idx="20">
                  <c:v>         3.28.06.2026  1030  OCEAN ELEGANCE  200  11.5  EXP  D   49,950  BULK COAL</c:v>
                </c:pt>
                <c:pt idx="21">
                  <c:v>6.    WAITERS  FOR CONVENTIONAL BERTHS- SHIP CONVENIENCE </c:v>
                </c:pt>
                <c:pt idx="23">
                  <c:v>         1.01.07.2026  0600 LCT RIZIKI  55  3 CSA L   550  TRANSHIPMENT CARGO</c:v>
                </c:pt>
                <c:pt idx="24">
                  <c:v>7.    WAITERS  FOR  BULKSTREAM LIMITED</c:v>
                </c:pt>
                <c:pt idx="25">
                  <c:v>         1. 10.06.2026  1600  XIN HAI TONG 38    190    10    NSM  D  50,500  BULK WHEAT @BULKSTREAM</c:v>
                </c:pt>
                <c:pt idx="26">
                  <c:v>         2. 13.06.2026  0750  ELEOUSSA    190    10.3    OBJ  D  43,000  BULK WHEAT @BULKSTREAM</c:v>
                </c:pt>
                <c:pt idx="27">
                  <c:v>         3. 15.06.2026  0700  ESNA    224    10.3    OBJ  D  43,000  BULK WHEAT @BULKSTREAM</c:v>
                </c:pt>
                <c:pt idx="28">
                  <c:v>         4. 28.06.2026  0730  WADI ALARAB    225    10.5    OBJ  D  42,500  BULK WHEAT @BULKSTREAM</c:v>
                </c:pt>
                <c:pt idx="29">
                  <c:v>8.    WAITERS  FOR BULK LIQUID TERMINAL                    </c:v>
                </c:pt>
                <c:pt idx="30">
                  <c:v>         NIL</c:v>
                </c:pt>
                <c:pt idx="31">
                  <c:v>9.    WAITERS  FOR  SOT/KOT/AGOL                       </c:v>
                </c:pt>
                <c:pt idx="32">
                  <c:v>         1. 21.06.2026  0001   CAPE OLYMPUS   250  14   STR  D  85,000  MOGAS @KOT II JETTY</c:v>
                </c:pt>
                <c:pt idx="33">
                  <c:v>         2. 24.06.2026  0600   CORDOBA  183  11   STR  D  20,000  MOGAS @KOT II JETTY</c:v>
                </c:pt>
                <c:pt idx="34">
                  <c:v>         3. 26.06.2026  0730   FEDORA  249  13.3   STR  D  85,000  GASOIL @KOT II JETTY</c:v>
                </c:pt>
                <c:pt idx="35">
                  <c:v>10.     FEEDERS (NOT READY)</c:v>
                </c:pt>
                <c:pt idx="36">
                  <c:v>       1.06.05.2026  1030   ALI 26   89  4.8  BLP  L  53  53MTS(LOADING)</c:v>
                </c:pt>
                <c:pt idx="37">
                  <c:v>       2.29.06.2026  0500   AMU II   80   2.6   LSL  40   L  40F </c:v>
                </c:pt>
                <c:pt idx="38">
                  <c:v>11.     BARGES/OTHERS</c:v>
                </c:pt>
              </c:strCache>
            </c:strRef>
          </c:cat>
          <c:val>
            <c:numRef>
              <c:f>Sheet1!$E$73:$E$111</c:f>
              <c:numCache>
                <c:formatCode>General</c:formatCode>
                <c:ptCount val="39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JULY-2026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119W-119E</c:v>
                </c:pt>
                <c:pt idx="6">
                  <c:v>222W</c:v>
                </c:pt>
                <c:pt idx="7">
                  <c:v>015W</c:v>
                </c:pt>
                <c:pt idx="8">
                  <c:v>OM626R-OM626R</c:v>
                </c:pt>
                <c:pt idx="9">
                  <c:v>622W/622E</c:v>
                </c:pt>
                <c:pt idx="10">
                  <c:v>HI611R-HI611R</c:v>
                </c:pt>
                <c:pt idx="11">
                  <c:v>SW2000N19</c:v>
                </c:pt>
                <c:pt idx="12">
                  <c:v>26201N</c:v>
                </c:pt>
                <c:pt idx="13">
                  <c:v>0K136E1MA</c:v>
                </c:pt>
                <c:pt idx="14">
                  <c:v>OM628R-OM628R</c:v>
                </c:pt>
                <c:pt idx="15">
                  <c:v>KSAH623W/KSAH623E</c:v>
                </c:pt>
                <c:pt idx="16">
                  <c:v>OK1381MA</c:v>
                </c:pt>
                <c:pt idx="17">
                  <c:v>367W</c:v>
                </c:pt>
                <c:pt idx="18">
                  <c:v>624W/628E</c:v>
                </c:pt>
                <c:pt idx="19">
                  <c:v>SAS1152S</c:v>
                </c:pt>
                <c:pt idx="20">
                  <c:v>02SPLN1MA</c:v>
                </c:pt>
                <c:pt idx="21">
                  <c:v>SAS1151S</c:v>
                </c:pt>
                <c:pt idx="22">
                  <c:v>2626S/2626N</c:v>
                </c:pt>
                <c:pt idx="23">
                  <c:v>KON0526S</c:v>
                </c:pt>
                <c:pt idx="24">
                  <c:v>HI624A-HI626R</c:v>
                </c:pt>
                <c:pt idx="25">
                  <c:v>KMEG0624W/KMEG0624E</c:v>
                </c:pt>
                <c:pt idx="26">
                  <c:v>027W-027E</c:v>
                </c:pt>
                <c:pt idx="27">
                  <c:v>0027S/0027N</c:v>
                </c:pt>
                <c:pt idx="28">
                  <c:v>FEEDER VESSELS</c:v>
                </c:pt>
                <c:pt idx="29">
                  <c:v>       VOYAGE IN/OUT</c:v>
                </c:pt>
                <c:pt idx="30">
                  <c:v>HP6372</c:v>
                </c:pt>
                <c:pt idx="31">
                  <c:v>LY26-10MOD//LY26-10MOL</c:v>
                </c:pt>
                <c:pt idx="32">
                  <c:v>L26-09MOD//L26-09MOL</c:v>
                </c:pt>
                <c:pt idx="33">
                  <c:v>LA26-10MOD//LA26-10MOL</c:v>
                </c:pt>
                <c:pt idx="34">
                  <c:v>B0242S</c:v>
                </c:pt>
                <c:pt idx="35">
                  <c:v>CONVENTIONAL VESSELS</c:v>
                </c:pt>
                <c:pt idx="36">
                  <c:v>VOYAGE IN/OUT </c:v>
                </c:pt>
                <c:pt idx="37">
                  <c:v>26007-26007A</c:v>
                </c:pt>
                <c:pt idx="38">
                  <c:v>73A</c:v>
                </c:pt>
                <c:pt idx="39">
                  <c:v>42A/42B</c:v>
                </c:pt>
                <c:pt idx="40">
                  <c:v>02/2026-02A</c:v>
                </c:pt>
                <c:pt idx="41">
                  <c:v>104</c:v>
                </c:pt>
                <c:pt idx="42">
                  <c:v>56/26</c:v>
                </c:pt>
                <c:pt idx="43">
                  <c:v>01/2026//01A</c:v>
                </c:pt>
                <c:pt idx="44">
                  <c:v>54</c:v>
                </c:pt>
                <c:pt idx="45">
                  <c:v>113L</c:v>
                </c:pt>
                <c:pt idx="46">
                  <c:v>ER-01/2026</c:v>
                </c:pt>
                <c:pt idx="47">
                  <c:v>1/1B</c:v>
                </c:pt>
                <c:pt idx="48">
                  <c:v>26158</c:v>
                </c:pt>
                <c:pt idx="49">
                  <c:v>01/01A</c:v>
                </c:pt>
                <c:pt idx="50">
                  <c:v>49</c:v>
                </c:pt>
                <c:pt idx="51">
                  <c:v>01/01A</c:v>
                </c:pt>
                <c:pt idx="52">
                  <c:v>0426</c:v>
                </c:pt>
                <c:pt idx="53">
                  <c:v>MK2619E/MK2619EA</c:v>
                </c:pt>
                <c:pt idx="54">
                  <c:v>UQ-01/2026</c:v>
                </c:pt>
                <c:pt idx="55">
                  <c:v>055/055A</c:v>
                </c:pt>
                <c:pt idx="56">
                  <c:v>13/13A</c:v>
                </c:pt>
                <c:pt idx="57">
                  <c:v>2602</c:v>
                </c:pt>
                <c:pt idx="58">
                  <c:v>57/26</c:v>
                </c:pt>
                <c:pt idx="59">
                  <c:v>2604A</c:v>
                </c:pt>
                <c:pt idx="60">
                  <c:v>98/98B</c:v>
                </c:pt>
                <c:pt idx="61">
                  <c:v>01/26-01/26A</c:v>
                </c:pt>
                <c:pt idx="62">
                  <c:v>  </c:v>
                </c:pt>
                <c:pt idx="63">
                  <c:v>       VOYAGE IN/OUT</c:v>
                </c:pt>
                <c:pt idx="64">
                  <c:v>03/26-03/26A</c:v>
                </c:pt>
                <c:pt idx="65">
                  <c:v>03/26</c:v>
                </c:pt>
                <c:pt idx="66">
                  <c:v>13</c:v>
                </c:pt>
                <c:pt idx="67">
                  <c:v>  </c:v>
                </c:pt>
                <c:pt idx="68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Sheet1!$A$73:$A$111</c:f>
              <c:strCache>
                <c:ptCount val="39"/>
                <c:pt idx="0">
                  <c:v>1</c:v>
                </c:pt>
                <c:pt idx="1">
                  <c:v>      02.07.2026       HW      0546     2.8    HW          1748      3.3    LW           1129    0.8   LW               -              -       </c:v>
                </c:pt>
                <c:pt idx="2">
                  <c:v>      03.07.2026       HW      0617      2.9    HW          1822      3.3    LW           0011    0.5   LW          1205        0.8   </c:v>
                </c:pt>
                <c:pt idx="3">
                  <c:v>2.    WAITERS  FOR  CONTAINER BERTHS</c:v>
                </c:pt>
                <c:pt idx="4">
                  <c:v>         NIL</c:v>
                </c:pt>
                <c:pt idx="5">
                  <c:v>3.    WAITERS  FEEDER VESSELS </c:v>
                </c:pt>
                <c:pt idx="6">
                  <c:v>       1.01.07.2026  0600   AL L 127   70   3.7   AOL  0   L  46F </c:v>
                </c:pt>
                <c:pt idx="7">
                  <c:v>       2.24.06.2026  0910   IKRAAM TANGA 1   72   2.5   SPM  D   4F  </c:v>
                </c:pt>
                <c:pt idx="8">
                  <c:v>4.    WAITERS  FOR CONTAINER BERTHS- SHIP CONVENIENCE </c:v>
                </c:pt>
                <c:pt idx="9">
                  <c:v>       1.24.06.2026  0600  MSC TUXPAN V  294  13.5  MSC  1,340 L 80F/2850MTS</c:v>
                </c:pt>
                <c:pt idx="10">
                  <c:v>       2.26.06.2026  2100  MSC IKARIA VI  279  12  MSC  1,340 L 500F/1100MTS</c:v>
                </c:pt>
                <c:pt idx="11">
                  <c:v>       3.28.06.2026 0800  MSC ANIELLO  260  9.95  MSC  505 L 50F/750MTS</c:v>
                </c:pt>
                <c:pt idx="12">
                  <c:v>       4.28.06.2026 0805  LADY JANE  294  12.5  COS  1,800 L 600F/1200MTS</c:v>
                </c:pt>
                <c:pt idx="13">
                  <c:v>       5.28.06.2026  2130  REN JIAN 10 264  12.6  ONE  1,800 L 1900MTS</c:v>
                </c:pt>
                <c:pt idx="14">
                  <c:v>       6.28.06.2026 1400  GFS RANNA  193  8.6  SWM  450 L 400F</c:v>
                </c:pt>
                <c:pt idx="15">
                  <c:v>       7.29.06.2026 1635  PROTOSTAR  222  11.2  COS  1,800 L 1200F</c:v>
                </c:pt>
                <c:pt idx="16">
                  <c:v>       8.02.07.2026 0845  EF OLIVIA  221  12   BFC  659 L 490F/690MTS</c:v>
                </c:pt>
                <c:pt idx="17">
                  <c:v>5.    WAITERS  FOR  CONVENTIONAL BERTHS</c:v>
                </c:pt>
                <c:pt idx="18">
                  <c:v>         1.24.06.2026  2000  AKIJ HARMONY  200  11.5  EXP  D   50,000  BULK IRON ORE PELLETS</c:v>
                </c:pt>
                <c:pt idx="19">
                  <c:v>         2.25.06.2026  1230  BI JIA SHAN  190  11.5  SSS  D   46,600  BULK CLINKER</c:v>
                </c:pt>
                <c:pt idx="20">
                  <c:v>         3.28.06.2026  1030  OCEAN ELEGANCE  200  11.5  EXP  D   49,950  BULK COAL</c:v>
                </c:pt>
                <c:pt idx="21">
                  <c:v>6.    WAITERS  FOR CONVENTIONAL BERTHS- SHIP CONVENIENCE </c:v>
                </c:pt>
                <c:pt idx="23">
                  <c:v>         1.01.07.2026  0600 LCT RIZIKI  55  3 CSA L   550  TRANSHIPMENT CARGO</c:v>
                </c:pt>
                <c:pt idx="24">
                  <c:v>7.    WAITERS  FOR  BULKSTREAM LIMITED</c:v>
                </c:pt>
                <c:pt idx="25">
                  <c:v>         1. 10.06.2026  1600  XIN HAI TONG 38    190    10    NSM  D  50,500  BULK WHEAT @BULKSTREAM</c:v>
                </c:pt>
                <c:pt idx="26">
                  <c:v>         2. 13.06.2026  0750  ELEOUSSA    190    10.3    OBJ  D  43,000  BULK WHEAT @BULKSTREAM</c:v>
                </c:pt>
                <c:pt idx="27">
                  <c:v>         3. 15.06.2026  0700  ESNA    224    10.3    OBJ  D  43,000  BULK WHEAT @BULKSTREAM</c:v>
                </c:pt>
                <c:pt idx="28">
                  <c:v>         4. 28.06.2026  0730  WADI ALARAB    225    10.5    OBJ  D  42,500  BULK WHEAT @BULKSTREAM</c:v>
                </c:pt>
                <c:pt idx="29">
                  <c:v>8.    WAITERS  FOR BULK LIQUID TERMINAL                    </c:v>
                </c:pt>
                <c:pt idx="30">
                  <c:v>         NIL</c:v>
                </c:pt>
                <c:pt idx="31">
                  <c:v>9.    WAITERS  FOR  SOT/KOT/AGOL                       </c:v>
                </c:pt>
                <c:pt idx="32">
                  <c:v>         1. 21.06.2026  0001   CAPE OLYMPUS   250  14   STR  D  85,000  MOGAS @KOT II JETTY</c:v>
                </c:pt>
                <c:pt idx="33">
                  <c:v>         2. 24.06.2026  0600   CORDOBA  183  11   STR  D  20,000  MOGAS @KOT II JETTY</c:v>
                </c:pt>
                <c:pt idx="34">
                  <c:v>         3. 26.06.2026  0730   FEDORA  249  13.3   STR  D  85,000  GASOIL @KOT II JETTY</c:v>
                </c:pt>
                <c:pt idx="35">
                  <c:v>10.     FEEDERS (NOT READY)</c:v>
                </c:pt>
                <c:pt idx="36">
                  <c:v>       1.06.05.2026  1030   ALI 26   89  4.8  BLP  L  53  53MTS(LOADING)</c:v>
                </c:pt>
                <c:pt idx="37">
                  <c:v>       2.29.06.2026  0500   AMU II   80   2.6   LSL  40   L  40F </c:v>
                </c:pt>
                <c:pt idx="38">
                  <c:v>11.     BARGES/OTHERS</c:v>
                </c:pt>
              </c:strCache>
            </c:strRef>
          </c:cat>
          <c:val>
            <c:numRef>
              <c:f>Sheet1!$F$73:$F$111</c:f>
              <c:numCache>
                <c:formatCode>General</c:formatCode>
                <c:ptCount val="39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JULY-2026      </c:v>
                </c:pt>
                <c:pt idx="3">
                  <c:v> </c:v>
                </c:pt>
                <c:pt idx="4">
                  <c:v>ETA </c:v>
                </c:pt>
                <c:pt idx="5">
                  <c:v>02/07/2026  1400</c:v>
                </c:pt>
                <c:pt idx="6">
                  <c:v>02/07/2026  1500</c:v>
                </c:pt>
                <c:pt idx="7">
                  <c:v>03/07/2026  2300</c:v>
                </c:pt>
                <c:pt idx="8">
                  <c:v>04/07/2026  2000</c:v>
                </c:pt>
                <c:pt idx="9">
                  <c:v>04/07/2026  2300</c:v>
                </c:pt>
                <c:pt idx="10">
                  <c:v>05/07/2026  0600</c:v>
                </c:pt>
                <c:pt idx="11">
                  <c:v>05/07/2026  1300</c:v>
                </c:pt>
                <c:pt idx="12">
                  <c:v>05/07/2026  1800</c:v>
                </c:pt>
                <c:pt idx="13">
                  <c:v>07/07/2026  1700</c:v>
                </c:pt>
                <c:pt idx="14">
                  <c:v>07/07/2026  2300</c:v>
                </c:pt>
                <c:pt idx="15">
                  <c:v>07/07/2026  2300</c:v>
                </c:pt>
                <c:pt idx="16">
                  <c:v>08/07/2026  1300</c:v>
                </c:pt>
                <c:pt idx="17">
                  <c:v>09/07/2026  2300</c:v>
                </c:pt>
                <c:pt idx="18">
                  <c:v>10/07/2026  0800</c:v>
                </c:pt>
                <c:pt idx="19">
                  <c:v>11/07/2026  0600</c:v>
                </c:pt>
                <c:pt idx="20">
                  <c:v>11/07/2026  1600</c:v>
                </c:pt>
                <c:pt idx="21">
                  <c:v>12/07/2026  0600</c:v>
                </c:pt>
                <c:pt idx="22">
                  <c:v>12/07/2026  1800</c:v>
                </c:pt>
                <c:pt idx="23">
                  <c:v>12/07/2026  2300</c:v>
                </c:pt>
                <c:pt idx="24">
                  <c:v>14/07/2026  0600</c:v>
                </c:pt>
                <c:pt idx="25">
                  <c:v>14/07/2026  2100</c:v>
                </c:pt>
                <c:pt idx="26">
                  <c:v>16/07/2026  0600</c:v>
                </c:pt>
                <c:pt idx="27">
                  <c:v>17/07/2026  0900</c:v>
                </c:pt>
                <c:pt idx="28">
                  <c:v>FEEDER VESSELS</c:v>
                </c:pt>
                <c:pt idx="29">
                  <c:v>ETA</c:v>
                </c:pt>
                <c:pt idx="30">
                  <c:v>03/07/2026  2100</c:v>
                </c:pt>
                <c:pt idx="31">
                  <c:v>04/07/2026  0600</c:v>
                </c:pt>
                <c:pt idx="32">
                  <c:v>05/07/2026  0600</c:v>
                </c:pt>
                <c:pt idx="33">
                  <c:v>07/07/2026  0600</c:v>
                </c:pt>
                <c:pt idx="34">
                  <c:v>10/07/2026  0600</c:v>
                </c:pt>
                <c:pt idx="35">
                  <c:v>CONVENTIONAL VESSELS</c:v>
                </c:pt>
                <c:pt idx="36">
                  <c:v>ETA </c:v>
                </c:pt>
                <c:pt idx="37">
                  <c:v>02/07/2026  1400</c:v>
                </c:pt>
                <c:pt idx="38">
                  <c:v>02/07/2026  1600</c:v>
                </c:pt>
                <c:pt idx="39">
                  <c:v>03/07/2026  0600</c:v>
                </c:pt>
                <c:pt idx="40">
                  <c:v>03/07/2026  1200</c:v>
                </c:pt>
                <c:pt idx="41">
                  <c:v>04/07/2026  0600</c:v>
                </c:pt>
                <c:pt idx="42">
                  <c:v>04/07/2026  0600</c:v>
                </c:pt>
                <c:pt idx="43">
                  <c:v>05/07/2026  0800</c:v>
                </c:pt>
                <c:pt idx="44">
                  <c:v>05/07/2026  2000</c:v>
                </c:pt>
                <c:pt idx="45">
                  <c:v>05/07/2026  2000</c:v>
                </c:pt>
                <c:pt idx="46">
                  <c:v>06/07/2026  0600</c:v>
                </c:pt>
                <c:pt idx="47">
                  <c:v>06/07/2026  0600</c:v>
                </c:pt>
                <c:pt idx="48">
                  <c:v>06/07/2026  1100</c:v>
                </c:pt>
                <c:pt idx="49">
                  <c:v>06/07/2026  1900</c:v>
                </c:pt>
                <c:pt idx="50">
                  <c:v>07/07/2026  0600</c:v>
                </c:pt>
                <c:pt idx="51">
                  <c:v>07/07/2026  1000</c:v>
                </c:pt>
                <c:pt idx="52">
                  <c:v>08/07/2026  0600</c:v>
                </c:pt>
                <c:pt idx="53">
                  <c:v>08/07/2026  1500</c:v>
                </c:pt>
                <c:pt idx="54">
                  <c:v>09/07/2026  0600</c:v>
                </c:pt>
                <c:pt idx="55">
                  <c:v>10/07/2026  2300</c:v>
                </c:pt>
                <c:pt idx="56">
                  <c:v>11/07/2026  2300</c:v>
                </c:pt>
                <c:pt idx="57">
                  <c:v>12/07/2026  0600</c:v>
                </c:pt>
                <c:pt idx="58">
                  <c:v>12/07/2026  2300</c:v>
                </c:pt>
                <c:pt idx="59">
                  <c:v>14/07/2026  0600</c:v>
                </c:pt>
                <c:pt idx="60">
                  <c:v>15/07/2026  0600</c:v>
                </c:pt>
                <c:pt idx="61">
                  <c:v>17/07/2026  2300</c:v>
                </c:pt>
                <c:pt idx="62">
                  <c:v>  </c:v>
                </c:pt>
                <c:pt idx="63">
                  <c:v>ETA</c:v>
                </c:pt>
                <c:pt idx="64">
                  <c:v>03/07/2026  1200</c:v>
                </c:pt>
                <c:pt idx="65">
                  <c:v>05/07/2026  0800</c:v>
                </c:pt>
                <c:pt idx="66">
                  <c:v>07/07/2026  0600</c:v>
                </c:pt>
                <c:pt idx="67">
                  <c:v>  </c:v>
                </c:pt>
                <c:pt idx="68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Sheet1!$A$73:$A$111</c:f>
              <c:strCache>
                <c:ptCount val="39"/>
                <c:pt idx="0">
                  <c:v>1</c:v>
                </c:pt>
                <c:pt idx="1">
                  <c:v>      02.07.2026       HW      0546     2.8    HW          1748      3.3    LW           1129    0.8   LW               -              -       </c:v>
                </c:pt>
                <c:pt idx="2">
                  <c:v>      03.07.2026       HW      0617      2.9    HW          1822      3.3    LW           0011    0.5   LW          1205        0.8   </c:v>
                </c:pt>
                <c:pt idx="3">
                  <c:v>2.    WAITERS  FOR  CONTAINER BERTHS</c:v>
                </c:pt>
                <c:pt idx="4">
                  <c:v>         NIL</c:v>
                </c:pt>
                <c:pt idx="5">
                  <c:v>3.    WAITERS  FEEDER VESSELS </c:v>
                </c:pt>
                <c:pt idx="6">
                  <c:v>       1.01.07.2026  0600   AL L 127   70   3.7   AOL  0   L  46F </c:v>
                </c:pt>
                <c:pt idx="7">
                  <c:v>       2.24.06.2026  0910   IKRAAM TANGA 1   72   2.5   SPM  D   4F  </c:v>
                </c:pt>
                <c:pt idx="8">
                  <c:v>4.    WAITERS  FOR CONTAINER BERTHS- SHIP CONVENIENCE </c:v>
                </c:pt>
                <c:pt idx="9">
                  <c:v>       1.24.06.2026  0600  MSC TUXPAN V  294  13.5  MSC  1,340 L 80F/2850MTS</c:v>
                </c:pt>
                <c:pt idx="10">
                  <c:v>       2.26.06.2026  2100  MSC IKARIA VI  279  12  MSC  1,340 L 500F/1100MTS</c:v>
                </c:pt>
                <c:pt idx="11">
                  <c:v>       3.28.06.2026 0800  MSC ANIELLO  260  9.95  MSC  505 L 50F/750MTS</c:v>
                </c:pt>
                <c:pt idx="12">
                  <c:v>       4.28.06.2026 0805  LADY JANE  294  12.5  COS  1,800 L 600F/1200MTS</c:v>
                </c:pt>
                <c:pt idx="13">
                  <c:v>       5.28.06.2026  2130  REN JIAN 10 264  12.6  ONE  1,800 L 1900MTS</c:v>
                </c:pt>
                <c:pt idx="14">
                  <c:v>       6.28.06.2026 1400  GFS RANNA  193  8.6  SWM  450 L 400F</c:v>
                </c:pt>
                <c:pt idx="15">
                  <c:v>       7.29.06.2026 1635  PROTOSTAR  222  11.2  COS  1,800 L 1200F</c:v>
                </c:pt>
                <c:pt idx="16">
                  <c:v>       8.02.07.2026 0845  EF OLIVIA  221  12   BFC  659 L 490F/690MTS</c:v>
                </c:pt>
                <c:pt idx="17">
                  <c:v>5.    WAITERS  FOR  CONVENTIONAL BERTHS</c:v>
                </c:pt>
                <c:pt idx="18">
                  <c:v>         1.24.06.2026  2000  AKIJ HARMONY  200  11.5  EXP  D   50,000  BULK IRON ORE PELLETS</c:v>
                </c:pt>
                <c:pt idx="19">
                  <c:v>         2.25.06.2026  1230  BI JIA SHAN  190  11.5  SSS  D   46,600  BULK CLINKER</c:v>
                </c:pt>
                <c:pt idx="20">
                  <c:v>         3.28.06.2026  1030  OCEAN ELEGANCE  200  11.5  EXP  D   49,950  BULK COAL</c:v>
                </c:pt>
                <c:pt idx="21">
                  <c:v>6.    WAITERS  FOR CONVENTIONAL BERTHS- SHIP CONVENIENCE </c:v>
                </c:pt>
                <c:pt idx="23">
                  <c:v>         1.01.07.2026  0600 LCT RIZIKI  55  3 CSA L   550  TRANSHIPMENT CARGO</c:v>
                </c:pt>
                <c:pt idx="24">
                  <c:v>7.    WAITERS  FOR  BULKSTREAM LIMITED</c:v>
                </c:pt>
                <c:pt idx="25">
                  <c:v>         1. 10.06.2026  1600  XIN HAI TONG 38    190    10    NSM  D  50,500  BULK WHEAT @BULKSTREAM</c:v>
                </c:pt>
                <c:pt idx="26">
                  <c:v>         2. 13.06.2026  0750  ELEOUSSA    190    10.3    OBJ  D  43,000  BULK WHEAT @BULKSTREAM</c:v>
                </c:pt>
                <c:pt idx="27">
                  <c:v>         3. 15.06.2026  0700  ESNA    224    10.3    OBJ  D  43,000  BULK WHEAT @BULKSTREAM</c:v>
                </c:pt>
                <c:pt idx="28">
                  <c:v>         4. 28.06.2026  0730  WADI ALARAB    225    10.5    OBJ  D  42,500  BULK WHEAT @BULKSTREAM</c:v>
                </c:pt>
                <c:pt idx="29">
                  <c:v>8.    WAITERS  FOR BULK LIQUID TERMINAL                    </c:v>
                </c:pt>
                <c:pt idx="30">
                  <c:v>         NIL</c:v>
                </c:pt>
                <c:pt idx="31">
                  <c:v>9.    WAITERS  FOR  SOT/KOT/AGOL                       </c:v>
                </c:pt>
                <c:pt idx="32">
                  <c:v>         1. 21.06.2026  0001   CAPE OLYMPUS   250  14   STR  D  85,000  MOGAS @KOT II JETTY</c:v>
                </c:pt>
                <c:pt idx="33">
                  <c:v>         2. 24.06.2026  0600   CORDOBA  183  11   STR  D  20,000  MOGAS @KOT II JETTY</c:v>
                </c:pt>
                <c:pt idx="34">
                  <c:v>         3. 26.06.2026  0730   FEDORA  249  13.3   STR  D  85,000  GASOIL @KOT II JETTY</c:v>
                </c:pt>
                <c:pt idx="35">
                  <c:v>10.     FEEDERS (NOT READY)</c:v>
                </c:pt>
                <c:pt idx="36">
                  <c:v>       1.06.05.2026  1030   ALI 26   89  4.8  BLP  L  53  53MTS(LOADING)</c:v>
                </c:pt>
                <c:pt idx="37">
                  <c:v>       2.29.06.2026  0500   AMU II   80   2.6   LSL  40   L  40F </c:v>
                </c:pt>
                <c:pt idx="38">
                  <c:v>11.     BARGES/OTHERS</c:v>
                </c:pt>
              </c:strCache>
            </c:strRef>
          </c:cat>
          <c:val>
            <c:numRef>
              <c:f>Sheet1!$G$73:$G$111</c:f>
              <c:numCache>
                <c:formatCode>General</c:formatCode>
                <c:ptCount val="39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JULY-2026      </c:v>
                </c:pt>
                <c:pt idx="3">
                  <c:v> </c:v>
                </c:pt>
                <c:pt idx="4">
                  <c:v>LOA</c:v>
                </c:pt>
                <c:pt idx="5">
                  <c:v>211</c:v>
                </c:pt>
                <c:pt idx="6">
                  <c:v>263.23</c:v>
                </c:pt>
                <c:pt idx="7">
                  <c:v>172</c:v>
                </c:pt>
                <c:pt idx="8">
                  <c:v>282.14</c:v>
                </c:pt>
                <c:pt idx="9">
                  <c:v>261.63</c:v>
                </c:pt>
                <c:pt idx="10">
                  <c:v>285</c:v>
                </c:pt>
                <c:pt idx="11">
                  <c:v>215</c:v>
                </c:pt>
                <c:pt idx="12">
                  <c:v>151</c:v>
                </c:pt>
                <c:pt idx="13">
                  <c:v>275</c:v>
                </c:pt>
                <c:pt idx="14">
                  <c:v>293.5</c:v>
                </c:pt>
                <c:pt idx="15">
                  <c:v>228</c:v>
                </c:pt>
                <c:pt idx="16">
                  <c:v>299.8</c:v>
                </c:pt>
                <c:pt idx="17">
                  <c:v>261.1</c:v>
                </c:pt>
                <c:pt idx="18">
                  <c:v>231</c:v>
                </c:pt>
                <c:pt idx="19">
                  <c:v>174</c:v>
                </c:pt>
                <c:pt idx="20">
                  <c:v>197.2</c:v>
                </c:pt>
                <c:pt idx="21">
                  <c:v>168.46</c:v>
                </c:pt>
                <c:pt idx="22">
                  <c:v>231</c:v>
                </c:pt>
                <c:pt idx="23">
                  <c:v>176</c:v>
                </c:pt>
                <c:pt idx="24">
                  <c:v>303.92</c:v>
                </c:pt>
                <c:pt idx="25">
                  <c:v>221.16</c:v>
                </c:pt>
                <c:pt idx="26">
                  <c:v>245.16</c:v>
                </c:pt>
                <c:pt idx="27">
                  <c:v>171.9</c:v>
                </c:pt>
                <c:pt idx="28">
                  <c:v>FEEDER VESSELS</c:v>
                </c:pt>
                <c:pt idx="29">
                  <c:v>LOA </c:v>
                </c:pt>
                <c:pt idx="30">
                  <c:v>75.9</c:v>
                </c:pt>
                <c:pt idx="31">
                  <c:v>100.62</c:v>
                </c:pt>
                <c:pt idx="32">
                  <c:v>96.13</c:v>
                </c:pt>
                <c:pt idx="33">
                  <c:v>100.62</c:v>
                </c:pt>
                <c:pt idx="34">
                  <c:v>121.17</c:v>
                </c:pt>
                <c:pt idx="35">
                  <c:v>CONVENTIONAL VESSELS</c:v>
                </c:pt>
                <c:pt idx="36">
                  <c:v>LOA</c:v>
                </c:pt>
                <c:pt idx="37">
                  <c:v>73.5</c:v>
                </c:pt>
                <c:pt idx="38">
                  <c:v>200</c:v>
                </c:pt>
                <c:pt idx="39">
                  <c:v>199.96</c:v>
                </c:pt>
                <c:pt idx="40">
                  <c:v>190</c:v>
                </c:pt>
                <c:pt idx="41">
                  <c:v>199.99</c:v>
                </c:pt>
                <c:pt idx="42">
                  <c:v>190</c:v>
                </c:pt>
                <c:pt idx="43">
                  <c:v>196</c:v>
                </c:pt>
                <c:pt idx="44">
                  <c:v>189.99</c:v>
                </c:pt>
                <c:pt idx="45">
                  <c:v>190</c:v>
                </c:pt>
                <c:pt idx="46">
                  <c:v>189.98</c:v>
                </c:pt>
                <c:pt idx="47">
                  <c:v>190</c:v>
                </c:pt>
                <c:pt idx="48">
                  <c:v>190</c:v>
                </c:pt>
                <c:pt idx="49">
                  <c:v>189.99</c:v>
                </c:pt>
                <c:pt idx="50">
                  <c:v>199.95</c:v>
                </c:pt>
                <c:pt idx="51">
                  <c:v>169.37</c:v>
                </c:pt>
                <c:pt idx="52">
                  <c:v>110.67</c:v>
                </c:pt>
                <c:pt idx="53">
                  <c:v>119.8</c:v>
                </c:pt>
                <c:pt idx="54">
                  <c:v>199.98</c:v>
                </c:pt>
                <c:pt idx="55">
                  <c:v>200</c:v>
                </c:pt>
                <c:pt idx="56">
                  <c:v>179.9</c:v>
                </c:pt>
                <c:pt idx="57">
                  <c:v>189.99</c:v>
                </c:pt>
                <c:pt idx="58">
                  <c:v>182.944</c:v>
                </c:pt>
                <c:pt idx="59">
                  <c:v>190</c:v>
                </c:pt>
                <c:pt idx="60">
                  <c:v>180</c:v>
                </c:pt>
                <c:pt idx="61">
                  <c:v>100</c:v>
                </c:pt>
                <c:pt idx="62">
                  <c:v>  </c:v>
                </c:pt>
                <c:pt idx="63">
                  <c:v>LOA </c:v>
                </c:pt>
                <c:pt idx="64">
                  <c:v>183</c:v>
                </c:pt>
                <c:pt idx="65">
                  <c:v>176</c:v>
                </c:pt>
                <c:pt idx="66">
                  <c:v>183</c:v>
                </c:pt>
                <c:pt idx="67">
                  <c:v>  </c:v>
                </c:pt>
                <c:pt idx="68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Sheet1!$A$73:$A$111</c:f>
              <c:strCache>
                <c:ptCount val="39"/>
                <c:pt idx="0">
                  <c:v>1</c:v>
                </c:pt>
                <c:pt idx="1">
                  <c:v>      02.07.2026       HW      0546     2.8    HW          1748      3.3    LW           1129    0.8   LW               -              -       </c:v>
                </c:pt>
                <c:pt idx="2">
                  <c:v>      03.07.2026       HW      0617      2.9    HW          1822      3.3    LW           0011    0.5   LW          1205        0.8   </c:v>
                </c:pt>
                <c:pt idx="3">
                  <c:v>2.    WAITERS  FOR  CONTAINER BERTHS</c:v>
                </c:pt>
                <c:pt idx="4">
                  <c:v>         NIL</c:v>
                </c:pt>
                <c:pt idx="5">
                  <c:v>3.    WAITERS  FEEDER VESSELS </c:v>
                </c:pt>
                <c:pt idx="6">
                  <c:v>       1.01.07.2026  0600   AL L 127   70   3.7   AOL  0   L  46F </c:v>
                </c:pt>
                <c:pt idx="7">
                  <c:v>       2.24.06.2026  0910   IKRAAM TANGA 1   72   2.5   SPM  D   4F  </c:v>
                </c:pt>
                <c:pt idx="8">
                  <c:v>4.    WAITERS  FOR CONTAINER BERTHS- SHIP CONVENIENCE </c:v>
                </c:pt>
                <c:pt idx="9">
                  <c:v>       1.24.06.2026  0600  MSC TUXPAN V  294  13.5  MSC  1,340 L 80F/2850MTS</c:v>
                </c:pt>
                <c:pt idx="10">
                  <c:v>       2.26.06.2026  2100  MSC IKARIA VI  279  12  MSC  1,340 L 500F/1100MTS</c:v>
                </c:pt>
                <c:pt idx="11">
                  <c:v>       3.28.06.2026 0800  MSC ANIELLO  260  9.95  MSC  505 L 50F/750MTS</c:v>
                </c:pt>
                <c:pt idx="12">
                  <c:v>       4.28.06.2026 0805  LADY JANE  294  12.5  COS  1,800 L 600F/1200MTS</c:v>
                </c:pt>
                <c:pt idx="13">
                  <c:v>       5.28.06.2026  2130  REN JIAN 10 264  12.6  ONE  1,800 L 1900MTS</c:v>
                </c:pt>
                <c:pt idx="14">
                  <c:v>       6.28.06.2026 1400  GFS RANNA  193  8.6  SWM  450 L 400F</c:v>
                </c:pt>
                <c:pt idx="15">
                  <c:v>       7.29.06.2026 1635  PROTOSTAR  222  11.2  COS  1,800 L 1200F</c:v>
                </c:pt>
                <c:pt idx="16">
                  <c:v>       8.02.07.2026 0845  EF OLIVIA  221  12   BFC  659 L 490F/690MTS</c:v>
                </c:pt>
                <c:pt idx="17">
                  <c:v>5.    WAITERS  FOR  CONVENTIONAL BERTHS</c:v>
                </c:pt>
                <c:pt idx="18">
                  <c:v>         1.24.06.2026  2000  AKIJ HARMONY  200  11.5  EXP  D   50,000  BULK IRON ORE PELLETS</c:v>
                </c:pt>
                <c:pt idx="19">
                  <c:v>         2.25.06.2026  1230  BI JIA SHAN  190  11.5  SSS  D   46,600  BULK CLINKER</c:v>
                </c:pt>
                <c:pt idx="20">
                  <c:v>         3.28.06.2026  1030  OCEAN ELEGANCE  200  11.5  EXP  D   49,950  BULK COAL</c:v>
                </c:pt>
                <c:pt idx="21">
                  <c:v>6.    WAITERS  FOR CONVENTIONAL BERTHS- SHIP CONVENIENCE </c:v>
                </c:pt>
                <c:pt idx="23">
                  <c:v>         1.01.07.2026  0600 LCT RIZIKI  55  3 CSA L   550  TRANSHIPMENT CARGO</c:v>
                </c:pt>
                <c:pt idx="24">
                  <c:v>7.    WAITERS  FOR  BULKSTREAM LIMITED</c:v>
                </c:pt>
                <c:pt idx="25">
                  <c:v>         1. 10.06.2026  1600  XIN HAI TONG 38    190    10    NSM  D  50,500  BULK WHEAT @BULKSTREAM</c:v>
                </c:pt>
                <c:pt idx="26">
                  <c:v>         2. 13.06.2026  0750  ELEOUSSA    190    10.3    OBJ  D  43,000  BULK WHEAT @BULKSTREAM</c:v>
                </c:pt>
                <c:pt idx="27">
                  <c:v>         3. 15.06.2026  0700  ESNA    224    10.3    OBJ  D  43,000  BULK WHEAT @BULKSTREAM</c:v>
                </c:pt>
                <c:pt idx="28">
                  <c:v>         4. 28.06.2026  0730  WADI ALARAB    225    10.5    OBJ  D  42,500  BULK WHEAT @BULKSTREAM</c:v>
                </c:pt>
                <c:pt idx="29">
                  <c:v>8.    WAITERS  FOR BULK LIQUID TERMINAL                    </c:v>
                </c:pt>
                <c:pt idx="30">
                  <c:v>         NIL</c:v>
                </c:pt>
                <c:pt idx="31">
                  <c:v>9.    WAITERS  FOR  SOT/KOT/AGOL                       </c:v>
                </c:pt>
                <c:pt idx="32">
                  <c:v>         1. 21.06.2026  0001   CAPE OLYMPUS   250  14   STR  D  85,000  MOGAS @KOT II JETTY</c:v>
                </c:pt>
                <c:pt idx="33">
                  <c:v>         2. 24.06.2026  0600   CORDOBA  183  11   STR  D  20,000  MOGAS @KOT II JETTY</c:v>
                </c:pt>
                <c:pt idx="34">
                  <c:v>         3. 26.06.2026  0730   FEDORA  249  13.3   STR  D  85,000  GASOIL @KOT II JETTY</c:v>
                </c:pt>
                <c:pt idx="35">
                  <c:v>10.     FEEDERS (NOT READY)</c:v>
                </c:pt>
                <c:pt idx="36">
                  <c:v>       1.06.05.2026  1030   ALI 26   89  4.8  BLP  L  53  53MTS(LOADING)</c:v>
                </c:pt>
                <c:pt idx="37">
                  <c:v>       2.29.06.2026  0500   AMU II   80   2.6   LSL  40   L  40F </c:v>
                </c:pt>
                <c:pt idx="38">
                  <c:v>11.     BARGES/OTHERS</c:v>
                </c:pt>
              </c:strCache>
            </c:strRef>
          </c:cat>
          <c:val>
            <c:numRef>
              <c:f>Sheet1!$H$73:$H$111</c:f>
              <c:numCache>
                <c:formatCode>General</c:formatCode>
                <c:ptCount val="39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JULY-2026      </c:v>
                </c:pt>
                <c:pt idx="3">
                  <c:v> </c:v>
                </c:pt>
                <c:pt idx="4">
                  <c:v>DRAFT</c:v>
                </c:pt>
                <c:pt idx="5">
                  <c:v>13</c:v>
                </c:pt>
                <c:pt idx="6">
                  <c:v>12</c:v>
                </c:pt>
                <c:pt idx="7">
                  <c:v>12.5</c:v>
                </c:pt>
                <c:pt idx="8">
                  <c:v>12</c:v>
                </c:pt>
                <c:pt idx="9">
                  <c:v>12.1</c:v>
                </c:pt>
                <c:pt idx="10">
                  <c:v>13</c:v>
                </c:pt>
                <c:pt idx="11">
                  <c:v>12</c:v>
                </c:pt>
                <c:pt idx="12">
                  <c:v>8.8</c:v>
                </c:pt>
                <c:pt idx="13">
                  <c:v>13</c:v>
                </c:pt>
                <c:pt idx="14">
                  <c:v>11.5</c:v>
                </c:pt>
                <c:pt idx="15">
                  <c:v>12.9</c:v>
                </c:pt>
                <c:pt idx="16">
                  <c:v>13</c:v>
                </c:pt>
                <c:pt idx="17">
                  <c:v>12.6</c:v>
                </c:pt>
                <c:pt idx="18">
                  <c:v>12.8</c:v>
                </c:pt>
                <c:pt idx="19">
                  <c:v>10</c:v>
                </c:pt>
                <c:pt idx="20">
                  <c:v>12.5</c:v>
                </c:pt>
                <c:pt idx="21">
                  <c:v>10</c:v>
                </c:pt>
                <c:pt idx="22">
                  <c:v>12</c:v>
                </c:pt>
                <c:pt idx="23">
                  <c:v>9.5</c:v>
                </c:pt>
                <c:pt idx="24">
                  <c:v>13.5</c:v>
                </c:pt>
                <c:pt idx="25">
                  <c:v>11</c:v>
                </c:pt>
                <c:pt idx="26">
                  <c:v>13</c:v>
                </c:pt>
                <c:pt idx="27">
                  <c:v>9.5</c:v>
                </c:pt>
                <c:pt idx="28">
                  <c:v>FEEDER VESSELS</c:v>
                </c:pt>
                <c:pt idx="29">
                  <c:v>DRAFT</c:v>
                </c:pt>
                <c:pt idx="30">
                  <c:v>2.5</c:v>
                </c:pt>
                <c:pt idx="31">
                  <c:v>6.3</c:v>
                </c:pt>
                <c:pt idx="32">
                  <c:v>5</c:v>
                </c:pt>
                <c:pt idx="33">
                  <c:v>5.2</c:v>
                </c:pt>
                <c:pt idx="34">
                  <c:v>3.5</c:v>
                </c:pt>
                <c:pt idx="35">
                  <c:v>CONVENTIONAL VESSELS</c:v>
                </c:pt>
                <c:pt idx="36">
                  <c:v>DRAFT</c:v>
                </c:pt>
                <c:pt idx="37">
                  <c:v>2.9</c:v>
                </c:pt>
                <c:pt idx="38">
                  <c:v>9</c:v>
                </c:pt>
                <c:pt idx="39">
                  <c:v>9.1</c:v>
                </c:pt>
                <c:pt idx="40">
                  <c:v>11.5</c:v>
                </c:pt>
                <c:pt idx="41">
                  <c:v>9.2</c:v>
                </c:pt>
                <c:pt idx="42">
                  <c:v>9</c:v>
                </c:pt>
                <c:pt idx="43">
                  <c:v>11.5</c:v>
                </c:pt>
                <c:pt idx="44">
                  <c:v>12</c:v>
                </c:pt>
                <c:pt idx="45">
                  <c:v>10.5</c:v>
                </c:pt>
                <c:pt idx="46">
                  <c:v>11.5</c:v>
                </c:pt>
                <c:pt idx="47">
                  <c:v>9</c:v>
                </c:pt>
                <c:pt idx="48">
                  <c:v>8</c:v>
                </c:pt>
                <c:pt idx="49">
                  <c:v>9.3</c:v>
                </c:pt>
                <c:pt idx="50">
                  <c:v>10</c:v>
                </c:pt>
                <c:pt idx="51">
                  <c:v>10</c:v>
                </c:pt>
                <c:pt idx="52">
                  <c:v>9</c:v>
                </c:pt>
                <c:pt idx="53">
                  <c:v>6.75</c:v>
                </c:pt>
                <c:pt idx="54">
                  <c:v>11.5</c:v>
                </c:pt>
                <c:pt idx="55">
                  <c:v>8.5</c:v>
                </c:pt>
                <c:pt idx="56">
                  <c:v>7.72</c:v>
                </c:pt>
                <c:pt idx="57">
                  <c:v>10.3</c:v>
                </c:pt>
                <c:pt idx="58">
                  <c:v>10</c:v>
                </c:pt>
                <c:pt idx="59">
                  <c:v>8.8</c:v>
                </c:pt>
                <c:pt idx="60">
                  <c:v>10</c:v>
                </c:pt>
                <c:pt idx="61">
                  <c:v>6.5</c:v>
                </c:pt>
                <c:pt idx="62">
                  <c:v>  </c:v>
                </c:pt>
                <c:pt idx="63">
                  <c:v>DRAFT</c:v>
                </c:pt>
                <c:pt idx="64">
                  <c:v>10</c:v>
                </c:pt>
                <c:pt idx="65">
                  <c:v>8</c:v>
                </c:pt>
                <c:pt idx="66">
                  <c:v>12.5</c:v>
                </c:pt>
                <c:pt idx="67">
                  <c:v>  </c:v>
                </c:pt>
                <c:pt idx="68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Sheet1!$A$73:$A$111</c:f>
              <c:strCache>
                <c:ptCount val="39"/>
                <c:pt idx="0">
                  <c:v>1</c:v>
                </c:pt>
                <c:pt idx="1">
                  <c:v>      02.07.2026       HW      0546     2.8    HW          1748      3.3    LW           1129    0.8   LW               -              -       </c:v>
                </c:pt>
                <c:pt idx="2">
                  <c:v>      03.07.2026       HW      0617      2.9    HW          1822      3.3    LW           0011    0.5   LW          1205        0.8   </c:v>
                </c:pt>
                <c:pt idx="3">
                  <c:v>2.    WAITERS  FOR  CONTAINER BERTHS</c:v>
                </c:pt>
                <c:pt idx="4">
                  <c:v>         NIL</c:v>
                </c:pt>
                <c:pt idx="5">
                  <c:v>3.    WAITERS  FEEDER VESSELS </c:v>
                </c:pt>
                <c:pt idx="6">
                  <c:v>       1.01.07.2026  0600   AL L 127   70   3.7   AOL  0   L  46F </c:v>
                </c:pt>
                <c:pt idx="7">
                  <c:v>       2.24.06.2026  0910   IKRAAM TANGA 1   72   2.5   SPM  D   4F  </c:v>
                </c:pt>
                <c:pt idx="8">
                  <c:v>4.    WAITERS  FOR CONTAINER BERTHS- SHIP CONVENIENCE </c:v>
                </c:pt>
                <c:pt idx="9">
                  <c:v>       1.24.06.2026  0600  MSC TUXPAN V  294  13.5  MSC  1,340 L 80F/2850MTS</c:v>
                </c:pt>
                <c:pt idx="10">
                  <c:v>       2.26.06.2026  2100  MSC IKARIA VI  279  12  MSC  1,340 L 500F/1100MTS</c:v>
                </c:pt>
                <c:pt idx="11">
                  <c:v>       3.28.06.2026 0800  MSC ANIELLO  260  9.95  MSC  505 L 50F/750MTS</c:v>
                </c:pt>
                <c:pt idx="12">
                  <c:v>       4.28.06.2026 0805  LADY JANE  294  12.5  COS  1,800 L 600F/1200MTS</c:v>
                </c:pt>
                <c:pt idx="13">
                  <c:v>       5.28.06.2026  2130  REN JIAN 10 264  12.6  ONE  1,800 L 1900MTS</c:v>
                </c:pt>
                <c:pt idx="14">
                  <c:v>       6.28.06.2026 1400  GFS RANNA  193  8.6  SWM  450 L 400F</c:v>
                </c:pt>
                <c:pt idx="15">
                  <c:v>       7.29.06.2026 1635  PROTOSTAR  222  11.2  COS  1,800 L 1200F</c:v>
                </c:pt>
                <c:pt idx="16">
                  <c:v>       8.02.07.2026 0845  EF OLIVIA  221  12   BFC  659 L 490F/690MTS</c:v>
                </c:pt>
                <c:pt idx="17">
                  <c:v>5.    WAITERS  FOR  CONVENTIONAL BERTHS</c:v>
                </c:pt>
                <c:pt idx="18">
                  <c:v>         1.24.06.2026  2000  AKIJ HARMONY  200  11.5  EXP  D   50,000  BULK IRON ORE PELLETS</c:v>
                </c:pt>
                <c:pt idx="19">
                  <c:v>         2.25.06.2026  1230  BI JIA SHAN  190  11.5  SSS  D   46,600  BULK CLINKER</c:v>
                </c:pt>
                <c:pt idx="20">
                  <c:v>         3.28.06.2026  1030  OCEAN ELEGANCE  200  11.5  EXP  D   49,950  BULK COAL</c:v>
                </c:pt>
                <c:pt idx="21">
                  <c:v>6.    WAITERS  FOR CONVENTIONAL BERTHS- SHIP CONVENIENCE </c:v>
                </c:pt>
                <c:pt idx="23">
                  <c:v>         1.01.07.2026  0600 LCT RIZIKI  55  3 CSA L   550  TRANSHIPMENT CARGO</c:v>
                </c:pt>
                <c:pt idx="24">
                  <c:v>7.    WAITERS  FOR  BULKSTREAM LIMITED</c:v>
                </c:pt>
                <c:pt idx="25">
                  <c:v>         1. 10.06.2026  1600  XIN HAI TONG 38    190    10    NSM  D  50,500  BULK WHEAT @BULKSTREAM</c:v>
                </c:pt>
                <c:pt idx="26">
                  <c:v>         2. 13.06.2026  0750  ELEOUSSA    190    10.3    OBJ  D  43,000  BULK WHEAT @BULKSTREAM</c:v>
                </c:pt>
                <c:pt idx="27">
                  <c:v>         3. 15.06.2026  0700  ESNA    224    10.3    OBJ  D  43,000  BULK WHEAT @BULKSTREAM</c:v>
                </c:pt>
                <c:pt idx="28">
                  <c:v>         4. 28.06.2026  0730  WADI ALARAB    225    10.5    OBJ  D  42,500  BULK WHEAT @BULKSTREAM</c:v>
                </c:pt>
                <c:pt idx="29">
                  <c:v>8.    WAITERS  FOR BULK LIQUID TERMINAL                    </c:v>
                </c:pt>
                <c:pt idx="30">
                  <c:v>         NIL</c:v>
                </c:pt>
                <c:pt idx="31">
                  <c:v>9.    WAITERS  FOR  SOT/KOT/AGOL                       </c:v>
                </c:pt>
                <c:pt idx="32">
                  <c:v>         1. 21.06.2026  0001   CAPE OLYMPUS   250  14   STR  D  85,000  MOGAS @KOT II JETTY</c:v>
                </c:pt>
                <c:pt idx="33">
                  <c:v>         2. 24.06.2026  0600   CORDOBA  183  11   STR  D  20,000  MOGAS @KOT II JETTY</c:v>
                </c:pt>
                <c:pt idx="34">
                  <c:v>         3. 26.06.2026  0730   FEDORA  249  13.3   STR  D  85,000  GASOIL @KOT II JETTY</c:v>
                </c:pt>
                <c:pt idx="35">
                  <c:v>10.     FEEDERS (NOT READY)</c:v>
                </c:pt>
                <c:pt idx="36">
                  <c:v>       1.06.05.2026  1030   ALI 26   89  4.8  BLP  L  53  53MTS(LOADING)</c:v>
                </c:pt>
                <c:pt idx="37">
                  <c:v>       2.29.06.2026  0500   AMU II   80   2.6   LSL  40   L  40F </c:v>
                </c:pt>
                <c:pt idx="38">
                  <c:v>11.     BARGES/OTHERS</c:v>
                </c:pt>
              </c:strCache>
            </c:strRef>
          </c:cat>
          <c:val>
            <c:numRef>
              <c:f>Sheet1!$I$73:$I$111</c:f>
              <c:numCache>
                <c:formatCode>General</c:formatCode>
                <c:ptCount val="39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JULY-2026      </c:v>
                </c:pt>
                <c:pt idx="3">
                  <c:v> </c:v>
                </c:pt>
                <c:pt idx="4">
                  <c:v>AGENT </c:v>
                </c:pt>
                <c:pt idx="5">
                  <c:v>EVG</c:v>
                </c:pt>
                <c:pt idx="6">
                  <c:v>COS</c:v>
                </c:pt>
                <c:pt idx="7">
                  <c:v>COS</c:v>
                </c:pt>
                <c:pt idx="8">
                  <c:v>MSC</c:v>
                </c:pt>
                <c:pt idx="9">
                  <c:v>HLC</c:v>
                </c:pt>
                <c:pt idx="10">
                  <c:v>MSC</c:v>
                </c:pt>
                <c:pt idx="11">
                  <c:v>CMA</c:v>
                </c:pt>
                <c:pt idx="12">
                  <c:v>MES</c:v>
                </c:pt>
                <c:pt idx="13">
                  <c:v>CMA </c:v>
                </c:pt>
                <c:pt idx="14">
                  <c:v>MSC</c:v>
                </c:pt>
                <c:pt idx="15">
                  <c:v>PIL</c:v>
                </c:pt>
                <c:pt idx="16">
                  <c:v>CMA</c:v>
                </c:pt>
                <c:pt idx="17">
                  <c:v>COS</c:v>
                </c:pt>
                <c:pt idx="18">
                  <c:v>MAE</c:v>
                </c:pt>
                <c:pt idx="19">
                  <c:v>SWM</c:v>
                </c:pt>
                <c:pt idx="20">
                  <c:v>CMA</c:v>
                </c:pt>
                <c:pt idx="21">
                  <c:v>SWM</c:v>
                </c:pt>
                <c:pt idx="22">
                  <c:v>HLC</c:v>
                </c:pt>
                <c:pt idx="23">
                  <c:v>RSS</c:v>
                </c:pt>
                <c:pt idx="24">
                  <c:v>MSC</c:v>
                </c:pt>
                <c:pt idx="25">
                  <c:v>PIL</c:v>
                </c:pt>
                <c:pt idx="26">
                  <c:v>EVG</c:v>
                </c:pt>
                <c:pt idx="27">
                  <c:v>SMK</c:v>
                </c:pt>
                <c:pt idx="28">
                  <c:v>FEEDER VESSELS</c:v>
                </c:pt>
                <c:pt idx="29">
                  <c:v>AGENT</c:v>
                </c:pt>
                <c:pt idx="30">
                  <c:v>LSL</c:v>
                </c:pt>
                <c:pt idx="31">
                  <c:v>EXP</c:v>
                </c:pt>
                <c:pt idx="32">
                  <c:v>EXP</c:v>
                </c:pt>
                <c:pt idx="33">
                  <c:v>EXP</c:v>
                </c:pt>
                <c:pt idx="34">
                  <c:v>BFL</c:v>
                </c:pt>
                <c:pt idx="35">
                  <c:v>CONVENTIONAL VESSELS</c:v>
                </c:pt>
                <c:pt idx="36">
                  <c:v>AGENT </c:v>
                </c:pt>
                <c:pt idx="37">
                  <c:v>CFS</c:v>
                </c:pt>
                <c:pt idx="38">
                  <c:v>SRF</c:v>
                </c:pt>
                <c:pt idx="39">
                  <c:v>ISS</c:v>
                </c:pt>
                <c:pt idx="40">
                  <c:v>SSS</c:v>
                </c:pt>
                <c:pt idx="41">
                  <c:v>EAC</c:v>
                </c:pt>
                <c:pt idx="42">
                  <c:v>NSM</c:v>
                </c:pt>
                <c:pt idx="43">
                  <c:v>SSS</c:v>
                </c:pt>
                <c:pt idx="44">
                  <c:v>EAC</c:v>
                </c:pt>
                <c:pt idx="45">
                  <c:v>OBJ</c:v>
                </c:pt>
                <c:pt idx="46">
                  <c:v>EXP</c:v>
                </c:pt>
                <c:pt idx="47">
                  <c:v>ISS</c:v>
                </c:pt>
                <c:pt idx="48">
                  <c:v>OFS</c:v>
                </c:pt>
                <c:pt idx="49">
                  <c:v>CFS</c:v>
                </c:pt>
                <c:pt idx="50">
                  <c:v>SRF</c:v>
                </c:pt>
                <c:pt idx="51">
                  <c:v>CFS</c:v>
                </c:pt>
                <c:pt idx="52">
                  <c:v>SRF</c:v>
                </c:pt>
                <c:pt idx="53">
                  <c:v>CFS</c:v>
                </c:pt>
                <c:pt idx="54">
                  <c:v>EXP</c:v>
                </c:pt>
                <c:pt idx="55">
                  <c:v>SOC</c:v>
                </c:pt>
                <c:pt idx="56">
                  <c:v>CFS</c:v>
                </c:pt>
                <c:pt idx="57">
                  <c:v>OBJ</c:v>
                </c:pt>
                <c:pt idx="58">
                  <c:v>NSM</c:v>
                </c:pt>
                <c:pt idx="59">
                  <c:v>ASA</c:v>
                </c:pt>
                <c:pt idx="60">
                  <c:v>ISS</c:v>
                </c:pt>
                <c:pt idx="61">
                  <c:v>CFS</c:v>
                </c:pt>
                <c:pt idx="62">
                  <c:v>  </c:v>
                </c:pt>
                <c:pt idx="63">
                  <c:v>AGENT</c:v>
                </c:pt>
                <c:pt idx="64">
                  <c:v>CFS</c:v>
                </c:pt>
                <c:pt idx="65">
                  <c:v>STR</c:v>
                </c:pt>
                <c:pt idx="66">
                  <c:v>HAL</c:v>
                </c:pt>
                <c:pt idx="67">
                  <c:v>  </c:v>
                </c:pt>
                <c:pt idx="68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Sheet1!$A$73:$A$111</c:f>
              <c:strCache>
                <c:ptCount val="39"/>
                <c:pt idx="0">
                  <c:v>1</c:v>
                </c:pt>
                <c:pt idx="1">
                  <c:v>      02.07.2026       HW      0546     2.8    HW          1748      3.3    LW           1129    0.8   LW               -              -       </c:v>
                </c:pt>
                <c:pt idx="2">
                  <c:v>      03.07.2026       HW      0617      2.9    HW          1822      3.3    LW           0011    0.5   LW          1205        0.8   </c:v>
                </c:pt>
                <c:pt idx="3">
                  <c:v>2.    WAITERS  FOR  CONTAINER BERTHS</c:v>
                </c:pt>
                <c:pt idx="4">
                  <c:v>         NIL</c:v>
                </c:pt>
                <c:pt idx="5">
                  <c:v>3.    WAITERS  FEEDER VESSELS </c:v>
                </c:pt>
                <c:pt idx="6">
                  <c:v>       1.01.07.2026  0600   AL L 127   70   3.7   AOL  0   L  46F </c:v>
                </c:pt>
                <c:pt idx="7">
                  <c:v>       2.24.06.2026  0910   IKRAAM TANGA 1   72   2.5   SPM  D   4F  </c:v>
                </c:pt>
                <c:pt idx="8">
                  <c:v>4.    WAITERS  FOR CONTAINER BERTHS- SHIP CONVENIENCE </c:v>
                </c:pt>
                <c:pt idx="9">
                  <c:v>       1.24.06.2026  0600  MSC TUXPAN V  294  13.5  MSC  1,340 L 80F/2850MTS</c:v>
                </c:pt>
                <c:pt idx="10">
                  <c:v>       2.26.06.2026  2100  MSC IKARIA VI  279  12  MSC  1,340 L 500F/1100MTS</c:v>
                </c:pt>
                <c:pt idx="11">
                  <c:v>       3.28.06.2026 0800  MSC ANIELLO  260  9.95  MSC  505 L 50F/750MTS</c:v>
                </c:pt>
                <c:pt idx="12">
                  <c:v>       4.28.06.2026 0805  LADY JANE  294  12.5  COS  1,800 L 600F/1200MTS</c:v>
                </c:pt>
                <c:pt idx="13">
                  <c:v>       5.28.06.2026  2130  REN JIAN 10 264  12.6  ONE  1,800 L 1900MTS</c:v>
                </c:pt>
                <c:pt idx="14">
                  <c:v>       6.28.06.2026 1400  GFS RANNA  193  8.6  SWM  450 L 400F</c:v>
                </c:pt>
                <c:pt idx="15">
                  <c:v>       7.29.06.2026 1635  PROTOSTAR  222  11.2  COS  1,800 L 1200F</c:v>
                </c:pt>
                <c:pt idx="16">
                  <c:v>       8.02.07.2026 0845  EF OLIVIA  221  12   BFC  659 L 490F/690MTS</c:v>
                </c:pt>
                <c:pt idx="17">
                  <c:v>5.    WAITERS  FOR  CONVENTIONAL BERTHS</c:v>
                </c:pt>
                <c:pt idx="18">
                  <c:v>         1.24.06.2026  2000  AKIJ HARMONY  200  11.5  EXP  D   50,000  BULK IRON ORE PELLETS</c:v>
                </c:pt>
                <c:pt idx="19">
                  <c:v>         2.25.06.2026  1230  BI JIA SHAN  190  11.5  SSS  D   46,600  BULK CLINKER</c:v>
                </c:pt>
                <c:pt idx="20">
                  <c:v>         3.28.06.2026  1030  OCEAN ELEGANCE  200  11.5  EXP  D   49,950  BULK COAL</c:v>
                </c:pt>
                <c:pt idx="21">
                  <c:v>6.    WAITERS  FOR CONVENTIONAL BERTHS- SHIP CONVENIENCE </c:v>
                </c:pt>
                <c:pt idx="23">
                  <c:v>         1.01.07.2026  0600 LCT RIZIKI  55  3 CSA L   550  TRANSHIPMENT CARGO</c:v>
                </c:pt>
                <c:pt idx="24">
                  <c:v>7.    WAITERS  FOR  BULKSTREAM LIMITED</c:v>
                </c:pt>
                <c:pt idx="25">
                  <c:v>         1. 10.06.2026  1600  XIN HAI TONG 38    190    10    NSM  D  50,500  BULK WHEAT @BULKSTREAM</c:v>
                </c:pt>
                <c:pt idx="26">
                  <c:v>         2. 13.06.2026  0750  ELEOUSSA    190    10.3    OBJ  D  43,000  BULK WHEAT @BULKSTREAM</c:v>
                </c:pt>
                <c:pt idx="27">
                  <c:v>         3. 15.06.2026  0700  ESNA    224    10.3    OBJ  D  43,000  BULK WHEAT @BULKSTREAM</c:v>
                </c:pt>
                <c:pt idx="28">
                  <c:v>         4. 28.06.2026  0730  WADI ALARAB    225    10.5    OBJ  D  42,500  BULK WHEAT @BULKSTREAM</c:v>
                </c:pt>
                <c:pt idx="29">
                  <c:v>8.    WAITERS  FOR BULK LIQUID TERMINAL                    </c:v>
                </c:pt>
                <c:pt idx="30">
                  <c:v>         NIL</c:v>
                </c:pt>
                <c:pt idx="31">
                  <c:v>9.    WAITERS  FOR  SOT/KOT/AGOL                       </c:v>
                </c:pt>
                <c:pt idx="32">
                  <c:v>         1. 21.06.2026  0001   CAPE OLYMPUS   250  14   STR  D  85,000  MOGAS @KOT II JETTY</c:v>
                </c:pt>
                <c:pt idx="33">
                  <c:v>         2. 24.06.2026  0600   CORDOBA  183  11   STR  D  20,000  MOGAS @KOT II JETTY</c:v>
                </c:pt>
                <c:pt idx="34">
                  <c:v>         3. 26.06.2026  0730   FEDORA  249  13.3   STR  D  85,000  GASOIL @KOT II JETTY</c:v>
                </c:pt>
                <c:pt idx="35">
                  <c:v>10.     FEEDERS (NOT READY)</c:v>
                </c:pt>
                <c:pt idx="36">
                  <c:v>       1.06.05.2026  1030   ALI 26   89  4.8  BLP  L  53  53MTS(LOADING)</c:v>
                </c:pt>
                <c:pt idx="37">
                  <c:v>       2.29.06.2026  0500   AMU II   80   2.6   LSL  40   L  40F </c:v>
                </c:pt>
                <c:pt idx="38">
                  <c:v>11.     BARGES/OTHERS</c:v>
                </c:pt>
              </c:strCache>
            </c:strRef>
          </c:cat>
          <c:val>
            <c:numRef>
              <c:f>Sheet1!$J$73:$J$111</c:f>
              <c:numCache>
                <c:formatCode>General</c:formatCode>
                <c:ptCount val="39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JULY-2026      </c:v>
                </c:pt>
                <c:pt idx="3">
                  <c:v> </c:v>
                </c:pt>
                <c:pt idx="4">
                  <c:v>DISCH</c:v>
                </c:pt>
                <c:pt idx="5">
                  <c:v>900</c:v>
                </c:pt>
                <c:pt idx="6">
                  <c:v>1,600</c:v>
                </c:pt>
                <c:pt idx="7">
                  <c:v>450</c:v>
                </c:pt>
                <c:pt idx="8">
                  <c:v>1,515</c:v>
                </c:pt>
                <c:pt idx="9">
                  <c:v>1,820</c:v>
                </c:pt>
                <c:pt idx="10">
                  <c:v>1,481</c:v>
                </c:pt>
                <c:pt idx="11">
                  <c:v>500</c:v>
                </c:pt>
                <c:pt idx="12">
                  <c:v>277</c:v>
                </c:pt>
                <c:pt idx="13">
                  <c:v>1,200</c:v>
                </c:pt>
                <c:pt idx="14">
                  <c:v>1,209</c:v>
                </c:pt>
                <c:pt idx="15">
                  <c:v>1,800</c:v>
                </c:pt>
                <c:pt idx="16">
                  <c:v>1,200</c:v>
                </c:pt>
                <c:pt idx="17">
                  <c:v>1,800</c:v>
                </c:pt>
                <c:pt idx="18">
                  <c:v>1,418</c:v>
                </c:pt>
                <c:pt idx="19">
                  <c:v>400</c:v>
                </c:pt>
                <c:pt idx="20">
                  <c:v>600</c:v>
                </c:pt>
                <c:pt idx="21">
                  <c:v>247</c:v>
                </c:pt>
                <c:pt idx="22">
                  <c:v>900</c:v>
                </c:pt>
                <c:pt idx="23">
                  <c:v>400</c:v>
                </c:pt>
                <c:pt idx="24">
                  <c:v>2,782</c:v>
                </c:pt>
                <c:pt idx="25">
                  <c:v>1,100</c:v>
                </c:pt>
                <c:pt idx="26">
                  <c:v>900</c:v>
                </c:pt>
                <c:pt idx="27">
                  <c:v>450</c:v>
                </c:pt>
                <c:pt idx="28">
                  <c:v>FEEDER VESSELS</c:v>
                </c:pt>
                <c:pt idx="29">
                  <c:v>DISCH </c:v>
                </c:pt>
                <c:pt idx="30">
                  <c:v>52</c:v>
                </c:pt>
                <c:pt idx="31">
                  <c:v>160</c:v>
                </c:pt>
                <c:pt idx="32">
                  <c:v>148</c:v>
                </c:pt>
                <c:pt idx="33">
                  <c:v>180</c:v>
                </c:pt>
                <c:pt idx="34">
                  <c:v>150</c:v>
                </c:pt>
                <c:pt idx="35">
                  <c:v>CONVENTIONAL VESSELS</c:v>
                </c:pt>
                <c:pt idx="36">
                  <c:v>DISCH</c:v>
                </c:pt>
                <c:pt idx="37">
                  <c:v>0</c:v>
                </c:pt>
                <c:pt idx="38">
                  <c:v>325</c:v>
                </c:pt>
                <c:pt idx="39">
                  <c:v>540</c:v>
                </c:pt>
                <c:pt idx="40">
                  <c:v>47,200</c:v>
                </c:pt>
                <c:pt idx="41">
                  <c:v>529</c:v>
                </c:pt>
                <c:pt idx="42">
                  <c:v>50,910</c:v>
                </c:pt>
                <c:pt idx="43">
                  <c:v>47,700</c:v>
                </c:pt>
                <c:pt idx="44">
                  <c:v>30,205</c:v>
                </c:pt>
                <c:pt idx="45">
                  <c:v>42,500</c:v>
                </c:pt>
                <c:pt idx="46">
                  <c:v>45,660</c:v>
                </c:pt>
                <c:pt idx="47">
                  <c:v>19,500</c:v>
                </c:pt>
                <c:pt idx="48">
                  <c:v>17,967</c:v>
                </c:pt>
                <c:pt idx="49">
                  <c:v>30,000</c:v>
                </c:pt>
                <c:pt idx="50">
                  <c:v>250</c:v>
                </c:pt>
                <c:pt idx="51">
                  <c:v>24,500</c:v>
                </c:pt>
                <c:pt idx="52">
                  <c:v>12</c:v>
                </c:pt>
                <c:pt idx="53">
                  <c:v>4</c:v>
                </c:pt>
                <c:pt idx="54">
                  <c:v>48,200</c:v>
                </c:pt>
                <c:pt idx="55">
                  <c:v>661</c:v>
                </c:pt>
                <c:pt idx="56">
                  <c:v>16,640</c:v>
                </c:pt>
                <c:pt idx="57">
                  <c:v>43,000</c:v>
                </c:pt>
                <c:pt idx="58">
                  <c:v>23,882</c:v>
                </c:pt>
                <c:pt idx="59">
                  <c:v>40,143</c:v>
                </c:pt>
                <c:pt idx="60">
                  <c:v>10,000</c:v>
                </c:pt>
                <c:pt idx="61">
                  <c:v>4,500</c:v>
                </c:pt>
                <c:pt idx="62">
                  <c:v>  </c:v>
                </c:pt>
                <c:pt idx="63">
                  <c:v>DISCH </c:v>
                </c:pt>
                <c:pt idx="64">
                  <c:v>40,324</c:v>
                </c:pt>
                <c:pt idx="65">
                  <c:v>12,001</c:v>
                </c:pt>
                <c:pt idx="66">
                  <c:v>29,459</c:v>
                </c:pt>
                <c:pt idx="67">
                  <c:v>  </c:v>
                </c:pt>
                <c:pt idx="68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Sheet1!$A$73:$A$111</c:f>
              <c:strCache>
                <c:ptCount val="39"/>
                <c:pt idx="0">
                  <c:v>1</c:v>
                </c:pt>
                <c:pt idx="1">
                  <c:v>      02.07.2026       HW      0546     2.8    HW          1748      3.3    LW           1129    0.8   LW               -              -       </c:v>
                </c:pt>
                <c:pt idx="2">
                  <c:v>      03.07.2026       HW      0617      2.9    HW          1822      3.3    LW           0011    0.5   LW          1205        0.8   </c:v>
                </c:pt>
                <c:pt idx="3">
                  <c:v>2.    WAITERS  FOR  CONTAINER BERTHS</c:v>
                </c:pt>
                <c:pt idx="4">
                  <c:v>         NIL</c:v>
                </c:pt>
                <c:pt idx="5">
                  <c:v>3.    WAITERS  FEEDER VESSELS </c:v>
                </c:pt>
                <c:pt idx="6">
                  <c:v>       1.01.07.2026  0600   AL L 127   70   3.7   AOL  0   L  46F </c:v>
                </c:pt>
                <c:pt idx="7">
                  <c:v>       2.24.06.2026  0910   IKRAAM TANGA 1   72   2.5   SPM  D   4F  </c:v>
                </c:pt>
                <c:pt idx="8">
                  <c:v>4.    WAITERS  FOR CONTAINER BERTHS- SHIP CONVENIENCE </c:v>
                </c:pt>
                <c:pt idx="9">
                  <c:v>       1.24.06.2026  0600  MSC TUXPAN V  294  13.5  MSC  1,340 L 80F/2850MTS</c:v>
                </c:pt>
                <c:pt idx="10">
                  <c:v>       2.26.06.2026  2100  MSC IKARIA VI  279  12  MSC  1,340 L 500F/1100MTS</c:v>
                </c:pt>
                <c:pt idx="11">
                  <c:v>       3.28.06.2026 0800  MSC ANIELLO  260  9.95  MSC  505 L 50F/750MTS</c:v>
                </c:pt>
                <c:pt idx="12">
                  <c:v>       4.28.06.2026 0805  LADY JANE  294  12.5  COS  1,800 L 600F/1200MTS</c:v>
                </c:pt>
                <c:pt idx="13">
                  <c:v>       5.28.06.2026  2130  REN JIAN 10 264  12.6  ONE  1,800 L 1900MTS</c:v>
                </c:pt>
                <c:pt idx="14">
                  <c:v>       6.28.06.2026 1400  GFS RANNA  193  8.6  SWM  450 L 400F</c:v>
                </c:pt>
                <c:pt idx="15">
                  <c:v>       7.29.06.2026 1635  PROTOSTAR  222  11.2  COS  1,800 L 1200F</c:v>
                </c:pt>
                <c:pt idx="16">
                  <c:v>       8.02.07.2026 0845  EF OLIVIA  221  12   BFC  659 L 490F/690MTS</c:v>
                </c:pt>
                <c:pt idx="17">
                  <c:v>5.    WAITERS  FOR  CONVENTIONAL BERTHS</c:v>
                </c:pt>
                <c:pt idx="18">
                  <c:v>         1.24.06.2026  2000  AKIJ HARMONY  200  11.5  EXP  D   50,000  BULK IRON ORE PELLETS</c:v>
                </c:pt>
                <c:pt idx="19">
                  <c:v>         2.25.06.2026  1230  BI JIA SHAN  190  11.5  SSS  D   46,600  BULK CLINKER</c:v>
                </c:pt>
                <c:pt idx="20">
                  <c:v>         3.28.06.2026  1030  OCEAN ELEGANCE  200  11.5  EXP  D   49,950  BULK COAL</c:v>
                </c:pt>
                <c:pt idx="21">
                  <c:v>6.    WAITERS  FOR CONVENTIONAL BERTHS- SHIP CONVENIENCE </c:v>
                </c:pt>
                <c:pt idx="23">
                  <c:v>         1.01.07.2026  0600 LCT RIZIKI  55  3 CSA L   550  TRANSHIPMENT CARGO</c:v>
                </c:pt>
                <c:pt idx="24">
                  <c:v>7.    WAITERS  FOR  BULKSTREAM LIMITED</c:v>
                </c:pt>
                <c:pt idx="25">
                  <c:v>         1. 10.06.2026  1600  XIN HAI TONG 38    190    10    NSM  D  50,500  BULK WHEAT @BULKSTREAM</c:v>
                </c:pt>
                <c:pt idx="26">
                  <c:v>         2. 13.06.2026  0750  ELEOUSSA    190    10.3    OBJ  D  43,000  BULK WHEAT @BULKSTREAM</c:v>
                </c:pt>
                <c:pt idx="27">
                  <c:v>         3. 15.06.2026  0700  ESNA    224    10.3    OBJ  D  43,000  BULK WHEAT @BULKSTREAM</c:v>
                </c:pt>
                <c:pt idx="28">
                  <c:v>         4. 28.06.2026  0730  WADI ALARAB    225    10.5    OBJ  D  42,500  BULK WHEAT @BULKSTREAM</c:v>
                </c:pt>
                <c:pt idx="29">
                  <c:v>8.    WAITERS  FOR BULK LIQUID TERMINAL                    </c:v>
                </c:pt>
                <c:pt idx="30">
                  <c:v>         NIL</c:v>
                </c:pt>
                <c:pt idx="31">
                  <c:v>9.    WAITERS  FOR  SOT/KOT/AGOL                       </c:v>
                </c:pt>
                <c:pt idx="32">
                  <c:v>         1. 21.06.2026  0001   CAPE OLYMPUS   250  14   STR  D  85,000  MOGAS @KOT II JETTY</c:v>
                </c:pt>
                <c:pt idx="33">
                  <c:v>         2. 24.06.2026  0600   CORDOBA  183  11   STR  D  20,000  MOGAS @KOT II JETTY</c:v>
                </c:pt>
                <c:pt idx="34">
                  <c:v>         3. 26.06.2026  0730   FEDORA  249  13.3   STR  D  85,000  GASOIL @KOT II JETTY</c:v>
                </c:pt>
                <c:pt idx="35">
                  <c:v>10.     FEEDERS (NOT READY)</c:v>
                </c:pt>
                <c:pt idx="36">
                  <c:v>       1.06.05.2026  1030   ALI 26   89  4.8  BLP  L  53  53MTS(LOADING)</c:v>
                </c:pt>
                <c:pt idx="37">
                  <c:v>       2.29.06.2026  0500   AMU II   80   2.6   LSL  40   L  40F </c:v>
                </c:pt>
                <c:pt idx="38">
                  <c:v>11.     BARGES/OTHERS</c:v>
                </c:pt>
              </c:strCache>
            </c:strRef>
          </c:cat>
          <c:val>
            <c:numRef>
              <c:f>Sheet1!$K$73:$K$111</c:f>
              <c:numCache>
                <c:formatCode>General</c:formatCode>
                <c:ptCount val="39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JULY-2026      </c:v>
                </c:pt>
                <c:pt idx="3">
                  <c:v> </c:v>
                </c:pt>
                <c:pt idx="4">
                  <c:v>LOAD</c:v>
                </c:pt>
                <c:pt idx="5">
                  <c:v>900</c:v>
                </c:pt>
                <c:pt idx="6">
                  <c:v>1700</c:v>
                </c:pt>
                <c:pt idx="7">
                  <c:v>650</c:v>
                </c:pt>
                <c:pt idx="8">
                  <c:v>1700</c:v>
                </c:pt>
                <c:pt idx="9">
                  <c:v>1470</c:v>
                </c:pt>
                <c:pt idx="10">
                  <c:v>1800</c:v>
                </c:pt>
                <c:pt idx="11">
                  <c:v>800</c:v>
                </c:pt>
                <c:pt idx="12">
                  <c:v>341</c:v>
                </c:pt>
                <c:pt idx="13">
                  <c:v>1400</c:v>
                </c:pt>
                <c:pt idx="14">
                  <c:v>1800</c:v>
                </c:pt>
                <c:pt idx="15">
                  <c:v>2005</c:v>
                </c:pt>
                <c:pt idx="16">
                  <c:v>1300</c:v>
                </c:pt>
                <c:pt idx="17">
                  <c:v>1800</c:v>
                </c:pt>
                <c:pt idx="18">
                  <c:v>1700</c:v>
                </c:pt>
                <c:pt idx="19">
                  <c:v>400</c:v>
                </c:pt>
                <c:pt idx="20">
                  <c:v>960</c:v>
                </c:pt>
                <c:pt idx="21">
                  <c:v>190</c:v>
                </c:pt>
                <c:pt idx="22">
                  <c:v>1210</c:v>
                </c:pt>
                <c:pt idx="23">
                  <c:v>380</c:v>
                </c:pt>
                <c:pt idx="24">
                  <c:v>3540</c:v>
                </c:pt>
                <c:pt idx="25">
                  <c:v>1815</c:v>
                </c:pt>
                <c:pt idx="26">
                  <c:v>900</c:v>
                </c:pt>
                <c:pt idx="27">
                  <c:v>400</c:v>
                </c:pt>
                <c:pt idx="28">
                  <c:v>FEEDER VESSELS</c:v>
                </c:pt>
                <c:pt idx="29">
                  <c:v>LOAD </c:v>
                </c:pt>
                <c:pt idx="30">
                  <c:v>80</c:v>
                </c:pt>
                <c:pt idx="31">
                  <c:v>150</c:v>
                </c:pt>
                <c:pt idx="32">
                  <c:v>84</c:v>
                </c:pt>
                <c:pt idx="33">
                  <c:v>145</c:v>
                </c:pt>
                <c:pt idx="34">
                  <c:v>209</c:v>
                </c:pt>
                <c:pt idx="35">
                  <c:v>CONVENTIONAL VESSELS</c:v>
                </c:pt>
                <c:pt idx="36">
                  <c:v>LOAD</c:v>
                </c:pt>
                <c:pt idx="37">
                  <c:v>800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276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  </c:v>
                </c:pt>
                <c:pt idx="63">
                  <c:v>LOAD 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  </c:v>
                </c:pt>
                <c:pt idx="68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Sheet1!$A$73:$A$111</c:f>
              <c:strCache>
                <c:ptCount val="39"/>
                <c:pt idx="0">
                  <c:v>1</c:v>
                </c:pt>
                <c:pt idx="1">
                  <c:v>      02.07.2026       HW      0546     2.8    HW          1748      3.3    LW           1129    0.8   LW               -              -       </c:v>
                </c:pt>
                <c:pt idx="2">
                  <c:v>      03.07.2026       HW      0617      2.9    HW          1822      3.3    LW           0011    0.5   LW          1205        0.8   </c:v>
                </c:pt>
                <c:pt idx="3">
                  <c:v>2.    WAITERS  FOR  CONTAINER BERTHS</c:v>
                </c:pt>
                <c:pt idx="4">
                  <c:v>         NIL</c:v>
                </c:pt>
                <c:pt idx="5">
                  <c:v>3.    WAITERS  FEEDER VESSELS </c:v>
                </c:pt>
                <c:pt idx="6">
                  <c:v>       1.01.07.2026  0600   AL L 127   70   3.7   AOL  0   L  46F </c:v>
                </c:pt>
                <c:pt idx="7">
                  <c:v>       2.24.06.2026  0910   IKRAAM TANGA 1   72   2.5   SPM  D   4F  </c:v>
                </c:pt>
                <c:pt idx="8">
                  <c:v>4.    WAITERS  FOR CONTAINER BERTHS- SHIP CONVENIENCE </c:v>
                </c:pt>
                <c:pt idx="9">
                  <c:v>       1.24.06.2026  0600  MSC TUXPAN V  294  13.5  MSC  1,340 L 80F/2850MTS</c:v>
                </c:pt>
                <c:pt idx="10">
                  <c:v>       2.26.06.2026  2100  MSC IKARIA VI  279  12  MSC  1,340 L 500F/1100MTS</c:v>
                </c:pt>
                <c:pt idx="11">
                  <c:v>       3.28.06.2026 0800  MSC ANIELLO  260  9.95  MSC  505 L 50F/750MTS</c:v>
                </c:pt>
                <c:pt idx="12">
                  <c:v>       4.28.06.2026 0805  LADY JANE  294  12.5  COS  1,800 L 600F/1200MTS</c:v>
                </c:pt>
                <c:pt idx="13">
                  <c:v>       5.28.06.2026  2130  REN JIAN 10 264  12.6  ONE  1,800 L 1900MTS</c:v>
                </c:pt>
                <c:pt idx="14">
                  <c:v>       6.28.06.2026 1400  GFS RANNA  193  8.6  SWM  450 L 400F</c:v>
                </c:pt>
                <c:pt idx="15">
                  <c:v>       7.29.06.2026 1635  PROTOSTAR  222  11.2  COS  1,800 L 1200F</c:v>
                </c:pt>
                <c:pt idx="16">
                  <c:v>       8.02.07.2026 0845  EF OLIVIA  221  12   BFC  659 L 490F/690MTS</c:v>
                </c:pt>
                <c:pt idx="17">
                  <c:v>5.    WAITERS  FOR  CONVENTIONAL BERTHS</c:v>
                </c:pt>
                <c:pt idx="18">
                  <c:v>         1.24.06.2026  2000  AKIJ HARMONY  200  11.5  EXP  D   50,000  BULK IRON ORE PELLETS</c:v>
                </c:pt>
                <c:pt idx="19">
                  <c:v>         2.25.06.2026  1230  BI JIA SHAN  190  11.5  SSS  D   46,600  BULK CLINKER</c:v>
                </c:pt>
                <c:pt idx="20">
                  <c:v>         3.28.06.2026  1030  OCEAN ELEGANCE  200  11.5  EXP  D   49,950  BULK COAL</c:v>
                </c:pt>
                <c:pt idx="21">
                  <c:v>6.    WAITERS  FOR CONVENTIONAL BERTHS- SHIP CONVENIENCE </c:v>
                </c:pt>
                <c:pt idx="23">
                  <c:v>         1.01.07.2026  0600 LCT RIZIKI  55  3 CSA L   550  TRANSHIPMENT CARGO</c:v>
                </c:pt>
                <c:pt idx="24">
                  <c:v>7.    WAITERS  FOR  BULKSTREAM LIMITED</c:v>
                </c:pt>
                <c:pt idx="25">
                  <c:v>         1. 10.06.2026  1600  XIN HAI TONG 38    190    10    NSM  D  50,500  BULK WHEAT @BULKSTREAM</c:v>
                </c:pt>
                <c:pt idx="26">
                  <c:v>         2. 13.06.2026  0750  ELEOUSSA    190    10.3    OBJ  D  43,000  BULK WHEAT @BULKSTREAM</c:v>
                </c:pt>
                <c:pt idx="27">
                  <c:v>         3. 15.06.2026  0700  ESNA    224    10.3    OBJ  D  43,000  BULK WHEAT @BULKSTREAM</c:v>
                </c:pt>
                <c:pt idx="28">
                  <c:v>         4. 28.06.2026  0730  WADI ALARAB    225    10.5    OBJ  D  42,500  BULK WHEAT @BULKSTREAM</c:v>
                </c:pt>
                <c:pt idx="29">
                  <c:v>8.    WAITERS  FOR BULK LIQUID TERMINAL                    </c:v>
                </c:pt>
                <c:pt idx="30">
                  <c:v>         NIL</c:v>
                </c:pt>
                <c:pt idx="31">
                  <c:v>9.    WAITERS  FOR  SOT/KOT/AGOL                       </c:v>
                </c:pt>
                <c:pt idx="32">
                  <c:v>         1. 21.06.2026  0001   CAPE OLYMPUS   250  14   STR  D  85,000  MOGAS @KOT II JETTY</c:v>
                </c:pt>
                <c:pt idx="33">
                  <c:v>         2. 24.06.2026  0600   CORDOBA  183  11   STR  D  20,000  MOGAS @KOT II JETTY</c:v>
                </c:pt>
                <c:pt idx="34">
                  <c:v>         3. 26.06.2026  0730   FEDORA  249  13.3   STR  D  85,000  GASOIL @KOT II JETTY</c:v>
                </c:pt>
                <c:pt idx="35">
                  <c:v>10.     FEEDERS (NOT READY)</c:v>
                </c:pt>
                <c:pt idx="36">
                  <c:v>       1.06.05.2026  1030   ALI 26   89  4.8  BLP  L  53  53MTS(LOADING)</c:v>
                </c:pt>
                <c:pt idx="37">
                  <c:v>       2.29.06.2026  0500   AMU II   80   2.6   LSL  40   L  40F </c:v>
                </c:pt>
                <c:pt idx="38">
                  <c:v>11.     BARGES/OTHERS</c:v>
                </c:pt>
              </c:strCache>
            </c:strRef>
          </c:cat>
          <c:val>
            <c:numRef>
              <c:f>Sheet1!$L$73:$L$111</c:f>
              <c:numCache>
                <c:formatCode>General</c:formatCode>
                <c:ptCount val="39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JULY-2026      </c:v>
                </c:pt>
                <c:pt idx="3">
                  <c:v> </c:v>
                </c:pt>
                <c:pt idx="4">
                  <c:v>BOOKED </c:v>
                </c:pt>
                <c:pt idx="5">
                  <c:v>900</c:v>
                </c:pt>
                <c:pt idx="6">
                  <c:v>1700</c:v>
                </c:pt>
                <c:pt idx="7">
                  <c:v>650</c:v>
                </c:pt>
                <c:pt idx="8">
                  <c:v>1700</c:v>
                </c:pt>
                <c:pt idx="9">
                  <c:v>1470</c:v>
                </c:pt>
                <c:pt idx="10">
                  <c:v>1800</c:v>
                </c:pt>
                <c:pt idx="11">
                  <c:v>800</c:v>
                </c:pt>
                <c:pt idx="12">
                  <c:v>341</c:v>
                </c:pt>
                <c:pt idx="13">
                  <c:v>1400</c:v>
                </c:pt>
                <c:pt idx="14">
                  <c:v>1800</c:v>
                </c:pt>
                <c:pt idx="15">
                  <c:v>2005</c:v>
                </c:pt>
                <c:pt idx="16">
                  <c:v>1300</c:v>
                </c:pt>
                <c:pt idx="17">
                  <c:v>1800</c:v>
                </c:pt>
                <c:pt idx="18">
                  <c:v>1700</c:v>
                </c:pt>
                <c:pt idx="19">
                  <c:v>400</c:v>
                </c:pt>
                <c:pt idx="20">
                  <c:v>960</c:v>
                </c:pt>
                <c:pt idx="21">
                  <c:v>190</c:v>
                </c:pt>
                <c:pt idx="22">
                  <c:v>1210</c:v>
                </c:pt>
                <c:pt idx="23">
                  <c:v>380</c:v>
                </c:pt>
                <c:pt idx="24">
                  <c:v>3540</c:v>
                </c:pt>
                <c:pt idx="25">
                  <c:v>1815</c:v>
                </c:pt>
                <c:pt idx="26">
                  <c:v>900</c:v>
                </c:pt>
                <c:pt idx="27">
                  <c:v>400</c:v>
                </c:pt>
                <c:pt idx="28">
                  <c:v>FEEDER VESSELS</c:v>
                </c:pt>
                <c:pt idx="29">
                  <c:v>BOOKED </c:v>
                </c:pt>
                <c:pt idx="30">
                  <c:v>80</c:v>
                </c:pt>
                <c:pt idx="31">
                  <c:v>150</c:v>
                </c:pt>
                <c:pt idx="32">
                  <c:v>84</c:v>
                </c:pt>
                <c:pt idx="33">
                  <c:v>145</c:v>
                </c:pt>
                <c:pt idx="34">
                  <c:v>209</c:v>
                </c:pt>
                <c:pt idx="35">
                  <c:v>CONVENTIONAL VESSELS</c:v>
                </c:pt>
                <c:pt idx="36">
                  <c:v>BOOKED </c:v>
                </c:pt>
                <c:pt idx="37">
                  <c:v>800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276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  </c:v>
                </c:pt>
                <c:pt idx="63">
                  <c:v>BOOKED 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  </c:v>
                </c:pt>
                <c:pt idx="68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Sheet1!$A$73:$A$111</c:f>
              <c:strCache>
                <c:ptCount val="39"/>
                <c:pt idx="0">
                  <c:v>1</c:v>
                </c:pt>
                <c:pt idx="1">
                  <c:v>      02.07.2026       HW      0546     2.8    HW          1748      3.3    LW           1129    0.8   LW               -              -       </c:v>
                </c:pt>
                <c:pt idx="2">
                  <c:v>      03.07.2026       HW      0617      2.9    HW          1822      3.3    LW           0011    0.5   LW          1205        0.8   </c:v>
                </c:pt>
                <c:pt idx="3">
                  <c:v>2.    WAITERS  FOR  CONTAINER BERTHS</c:v>
                </c:pt>
                <c:pt idx="4">
                  <c:v>         NIL</c:v>
                </c:pt>
                <c:pt idx="5">
                  <c:v>3.    WAITERS  FEEDER VESSELS </c:v>
                </c:pt>
                <c:pt idx="6">
                  <c:v>       1.01.07.2026  0600   AL L 127   70   3.7   AOL  0   L  46F </c:v>
                </c:pt>
                <c:pt idx="7">
                  <c:v>       2.24.06.2026  0910   IKRAAM TANGA 1   72   2.5   SPM  D   4F  </c:v>
                </c:pt>
                <c:pt idx="8">
                  <c:v>4.    WAITERS  FOR CONTAINER BERTHS- SHIP CONVENIENCE </c:v>
                </c:pt>
                <c:pt idx="9">
                  <c:v>       1.24.06.2026  0600  MSC TUXPAN V  294  13.5  MSC  1,340 L 80F/2850MTS</c:v>
                </c:pt>
                <c:pt idx="10">
                  <c:v>       2.26.06.2026  2100  MSC IKARIA VI  279  12  MSC  1,340 L 500F/1100MTS</c:v>
                </c:pt>
                <c:pt idx="11">
                  <c:v>       3.28.06.2026 0800  MSC ANIELLO  260  9.95  MSC  505 L 50F/750MTS</c:v>
                </c:pt>
                <c:pt idx="12">
                  <c:v>       4.28.06.2026 0805  LADY JANE  294  12.5  COS  1,800 L 600F/1200MTS</c:v>
                </c:pt>
                <c:pt idx="13">
                  <c:v>       5.28.06.2026  2130  REN JIAN 10 264  12.6  ONE  1,800 L 1900MTS</c:v>
                </c:pt>
                <c:pt idx="14">
                  <c:v>       6.28.06.2026 1400  GFS RANNA  193  8.6  SWM  450 L 400F</c:v>
                </c:pt>
                <c:pt idx="15">
                  <c:v>       7.29.06.2026 1635  PROTOSTAR  222  11.2  COS  1,800 L 1200F</c:v>
                </c:pt>
                <c:pt idx="16">
                  <c:v>       8.02.07.2026 0845  EF OLIVIA  221  12   BFC  659 L 490F/690MTS</c:v>
                </c:pt>
                <c:pt idx="17">
                  <c:v>5.    WAITERS  FOR  CONVENTIONAL BERTHS</c:v>
                </c:pt>
                <c:pt idx="18">
                  <c:v>         1.24.06.2026  2000  AKIJ HARMONY  200  11.5  EXP  D   50,000  BULK IRON ORE PELLETS</c:v>
                </c:pt>
                <c:pt idx="19">
                  <c:v>         2.25.06.2026  1230  BI JIA SHAN  190  11.5  SSS  D   46,600  BULK CLINKER</c:v>
                </c:pt>
                <c:pt idx="20">
                  <c:v>         3.28.06.2026  1030  OCEAN ELEGANCE  200  11.5  EXP  D   49,950  BULK COAL</c:v>
                </c:pt>
                <c:pt idx="21">
                  <c:v>6.    WAITERS  FOR CONVENTIONAL BERTHS- SHIP CONVENIENCE </c:v>
                </c:pt>
                <c:pt idx="23">
                  <c:v>         1.01.07.2026  0600 LCT RIZIKI  55  3 CSA L   550  TRANSHIPMENT CARGO</c:v>
                </c:pt>
                <c:pt idx="24">
                  <c:v>7.    WAITERS  FOR  BULKSTREAM LIMITED</c:v>
                </c:pt>
                <c:pt idx="25">
                  <c:v>         1. 10.06.2026  1600  XIN HAI TONG 38    190    10    NSM  D  50,500  BULK WHEAT @BULKSTREAM</c:v>
                </c:pt>
                <c:pt idx="26">
                  <c:v>         2. 13.06.2026  0750  ELEOUSSA    190    10.3    OBJ  D  43,000  BULK WHEAT @BULKSTREAM</c:v>
                </c:pt>
                <c:pt idx="27">
                  <c:v>         3. 15.06.2026  0700  ESNA    224    10.3    OBJ  D  43,000  BULK WHEAT @BULKSTREAM</c:v>
                </c:pt>
                <c:pt idx="28">
                  <c:v>         4. 28.06.2026  0730  WADI ALARAB    225    10.5    OBJ  D  42,500  BULK WHEAT @BULKSTREAM</c:v>
                </c:pt>
                <c:pt idx="29">
                  <c:v>8.    WAITERS  FOR BULK LIQUID TERMINAL                    </c:v>
                </c:pt>
                <c:pt idx="30">
                  <c:v>         NIL</c:v>
                </c:pt>
                <c:pt idx="31">
                  <c:v>9.    WAITERS  FOR  SOT/KOT/AGOL                       </c:v>
                </c:pt>
                <c:pt idx="32">
                  <c:v>         1. 21.06.2026  0001   CAPE OLYMPUS   250  14   STR  D  85,000  MOGAS @KOT II JETTY</c:v>
                </c:pt>
                <c:pt idx="33">
                  <c:v>         2. 24.06.2026  0600   CORDOBA  183  11   STR  D  20,000  MOGAS @KOT II JETTY</c:v>
                </c:pt>
                <c:pt idx="34">
                  <c:v>         3. 26.06.2026  0730   FEDORA  249  13.3   STR  D  85,000  GASOIL @KOT II JETTY</c:v>
                </c:pt>
                <c:pt idx="35">
                  <c:v>10.     FEEDERS (NOT READY)</c:v>
                </c:pt>
                <c:pt idx="36">
                  <c:v>       1.06.05.2026  1030   ALI 26   89  4.8  BLP  L  53  53MTS(LOADING)</c:v>
                </c:pt>
                <c:pt idx="37">
                  <c:v>       2.29.06.2026  0500   AMU II   80   2.6   LSL  40   L  40F </c:v>
                </c:pt>
                <c:pt idx="38">
                  <c:v>11.     BARGES/OTHERS</c:v>
                </c:pt>
              </c:strCache>
            </c:strRef>
          </c:cat>
          <c:val>
            <c:numRef>
              <c:f>Sheet1!$M$73:$M$111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7/17/26 1:16 PM</c:v>
                </c:pt>
                <c:pt idx="3">
                  <c:v> </c:v>
                </c:pt>
                <c:pt idx="4">
                  <c:v>REMARKS </c:v>
                </c:pt>
                <c:pt idx="5">
                  <c:v>L 300F/600MTS</c:v>
                </c:pt>
                <c:pt idx="6">
                  <c:v>L 800F/900MTS</c:v>
                </c:pt>
                <c:pt idx="7">
                  <c:v>L 150F/500MTS</c:v>
                </c:pt>
                <c:pt idx="8">
                  <c:v>L 500F/1200MTS</c:v>
                </c:pt>
                <c:pt idx="9">
                  <c:v>L 320F/1150MTS</c:v>
                </c:pt>
                <c:pt idx="10">
                  <c:v>L 50F/1750MTS</c:v>
                </c:pt>
                <c:pt idx="11">
                  <c:v>L 300F/500MTS</c:v>
                </c:pt>
                <c:pt idx="12">
                  <c:v>L 16F/325MTS</c:v>
                </c:pt>
                <c:pt idx="13">
                  <c:v>L 400F/1000MTS</c:v>
                </c:pt>
                <c:pt idx="14">
                  <c:v>L 500F/1300MTS</c:v>
                </c:pt>
                <c:pt idx="15">
                  <c:v>L 755F/1250MTS</c:v>
                </c:pt>
                <c:pt idx="16">
                  <c:v>L 300/1000MTS</c:v>
                </c:pt>
                <c:pt idx="17">
                  <c:v>L 600F/1200MTS</c:v>
                </c:pt>
                <c:pt idx="18">
                  <c:v>L 350F/1350MTS</c:v>
                </c:pt>
                <c:pt idx="19">
                  <c:v>L 100F/300MTS</c:v>
                </c:pt>
                <c:pt idx="20">
                  <c:v>L 460F/500MTS</c:v>
                </c:pt>
                <c:pt idx="21">
                  <c:v>L 50F/140MTS</c:v>
                </c:pt>
                <c:pt idx="22">
                  <c:v>L 260F/950MTS</c:v>
                </c:pt>
                <c:pt idx="23">
                  <c:v>L 30F/350MTS</c:v>
                </c:pt>
                <c:pt idx="24">
                  <c:v>L 40F/3500MTS</c:v>
                </c:pt>
                <c:pt idx="25">
                  <c:v>L 615F/1200MTS</c:v>
                </c:pt>
                <c:pt idx="26">
                  <c:v>L 300F/600MTS</c:v>
                </c:pt>
                <c:pt idx="27">
                  <c:v>L 400F</c:v>
                </c:pt>
                <c:pt idx="28">
                  <c:v>FEEDER VESSELS</c:v>
                </c:pt>
                <c:pt idx="29">
                  <c:v>REMARKS </c:v>
                </c:pt>
                <c:pt idx="30">
                  <c:v>L 80F</c:v>
                </c:pt>
                <c:pt idx="31">
                  <c:v>L 150F</c:v>
                </c:pt>
                <c:pt idx="32">
                  <c:v>L 84F</c:v>
                </c:pt>
                <c:pt idx="33">
                  <c:v>L 145F</c:v>
                </c:pt>
                <c:pt idx="34">
                  <c:v>L 209F</c:v>
                </c:pt>
                <c:pt idx="35">
                  <c:v>CONVENTIONAL VESSELS</c:v>
                </c:pt>
                <c:pt idx="36">
                  <c:v>REMARKS </c:v>
                </c:pt>
                <c:pt idx="37">
                  <c:v>L 800 LIVES HEAD OF CATTLE </c:v>
                </c:pt>
                <c:pt idx="38">
                  <c:v>D M.VEHICLES+PKGS</c:v>
                </c:pt>
                <c:pt idx="39">
                  <c:v>D M.VEHICLES </c:v>
                </c:pt>
                <c:pt idx="40">
                  <c:v>D BULK CLINKER</c:v>
                </c:pt>
                <c:pt idx="41">
                  <c:v>D M.VEHICLES </c:v>
                </c:pt>
                <c:pt idx="42">
                  <c:v>D BULK WHEAT @ BLK STREAM</c:v>
                </c:pt>
                <c:pt idx="43">
                  <c:v>D BULK CLINKER</c:v>
                </c:pt>
                <c:pt idx="44">
                  <c:v>D STEEL COILS</c:v>
                </c:pt>
                <c:pt idx="45">
                  <c:v>D BULK WHEAT @ BLK STREAM</c:v>
                </c:pt>
                <c:pt idx="46">
                  <c:v>D BULK COAL</c:v>
                </c:pt>
                <c:pt idx="47">
                  <c:v>D GEN. CARGO &amp; EQUIPMENTS</c:v>
                </c:pt>
                <c:pt idx="48">
                  <c:v>D GENERAL CARGO</c:v>
                </c:pt>
                <c:pt idx="49">
                  <c:v>D STEEL PRODUCTS</c:v>
                </c:pt>
                <c:pt idx="50">
                  <c:v>D M.VEHICLES + PKGS</c:v>
                </c:pt>
                <c:pt idx="51">
                  <c:v>D FERTILIZER IN BULK</c:v>
                </c:pt>
                <c:pt idx="52">
                  <c:v>D PKGS</c:v>
                </c:pt>
                <c:pt idx="53">
                  <c:v>D 4 CONTAINERS &amp; 41PKGS</c:v>
                </c:pt>
                <c:pt idx="54">
                  <c:v>D BULK IRONE ORE</c:v>
                </c:pt>
                <c:pt idx="55">
                  <c:v>DL M.VEHICLES </c:v>
                </c:pt>
                <c:pt idx="56">
                  <c:v>D BAGGED RICE</c:v>
                </c:pt>
                <c:pt idx="57">
                  <c:v>D BULK WHEAT @ BLK STREAM</c:v>
                </c:pt>
                <c:pt idx="58">
                  <c:v>D STEEL COILS</c:v>
                </c:pt>
                <c:pt idx="59">
                  <c:v>D GENERAL CARGO</c:v>
                </c:pt>
                <c:pt idx="60">
                  <c:v>D STEEL PRODUCTS</c:v>
                </c:pt>
                <c:pt idx="61">
                  <c:v>D FERTILIZER</c:v>
                </c:pt>
                <c:pt idx="62">
                  <c:v>  </c:v>
                </c:pt>
                <c:pt idx="63">
                  <c:v>REMARKS </c:v>
                </c:pt>
                <c:pt idx="64">
                  <c:v>D PALM OIL </c:v>
                </c:pt>
                <c:pt idx="65">
                  <c:v>D PALM OIL</c:v>
                </c:pt>
                <c:pt idx="66">
                  <c:v>D PALM OIL</c:v>
                </c:pt>
                <c:pt idx="67">
                  <c:v>  </c:v>
                </c:pt>
                <c:pt idx="68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Sheet1!$A$73:$A$111</c:f>
              <c:strCache>
                <c:ptCount val="39"/>
                <c:pt idx="0">
                  <c:v>1</c:v>
                </c:pt>
                <c:pt idx="1">
                  <c:v>      02.07.2026       HW      0546     2.8    HW          1748      3.3    LW           1129    0.8   LW               -              -       </c:v>
                </c:pt>
                <c:pt idx="2">
                  <c:v>      03.07.2026       HW      0617      2.9    HW          1822      3.3    LW           0011    0.5   LW          1205        0.8   </c:v>
                </c:pt>
                <c:pt idx="3">
                  <c:v>2.    WAITERS  FOR  CONTAINER BERTHS</c:v>
                </c:pt>
                <c:pt idx="4">
                  <c:v>         NIL</c:v>
                </c:pt>
                <c:pt idx="5">
                  <c:v>3.    WAITERS  FEEDER VESSELS </c:v>
                </c:pt>
                <c:pt idx="6">
                  <c:v>       1.01.07.2026  0600   AL L 127   70   3.7   AOL  0   L  46F </c:v>
                </c:pt>
                <c:pt idx="7">
                  <c:v>       2.24.06.2026  0910   IKRAAM TANGA 1   72   2.5   SPM  D   4F  </c:v>
                </c:pt>
                <c:pt idx="8">
                  <c:v>4.    WAITERS  FOR CONTAINER BERTHS- SHIP CONVENIENCE </c:v>
                </c:pt>
                <c:pt idx="9">
                  <c:v>       1.24.06.2026  0600  MSC TUXPAN V  294  13.5  MSC  1,340 L 80F/2850MTS</c:v>
                </c:pt>
                <c:pt idx="10">
                  <c:v>       2.26.06.2026  2100  MSC IKARIA VI  279  12  MSC  1,340 L 500F/1100MTS</c:v>
                </c:pt>
                <c:pt idx="11">
                  <c:v>       3.28.06.2026 0800  MSC ANIELLO  260  9.95  MSC  505 L 50F/750MTS</c:v>
                </c:pt>
                <c:pt idx="12">
                  <c:v>       4.28.06.2026 0805  LADY JANE  294  12.5  COS  1,800 L 600F/1200MTS</c:v>
                </c:pt>
                <c:pt idx="13">
                  <c:v>       5.28.06.2026  2130  REN JIAN 10 264  12.6  ONE  1,800 L 1900MTS</c:v>
                </c:pt>
                <c:pt idx="14">
                  <c:v>       6.28.06.2026 1400  GFS RANNA  193  8.6  SWM  450 L 400F</c:v>
                </c:pt>
                <c:pt idx="15">
                  <c:v>       7.29.06.2026 1635  PROTOSTAR  222  11.2  COS  1,800 L 1200F</c:v>
                </c:pt>
                <c:pt idx="16">
                  <c:v>       8.02.07.2026 0845  EF OLIVIA  221  12   BFC  659 L 490F/690MTS</c:v>
                </c:pt>
                <c:pt idx="17">
                  <c:v>5.    WAITERS  FOR  CONVENTIONAL BERTHS</c:v>
                </c:pt>
                <c:pt idx="18">
                  <c:v>         1.24.06.2026  2000  AKIJ HARMONY  200  11.5  EXP  D   50,000  BULK IRON ORE PELLETS</c:v>
                </c:pt>
                <c:pt idx="19">
                  <c:v>         2.25.06.2026  1230  BI JIA SHAN  190  11.5  SSS  D   46,600  BULK CLINKER</c:v>
                </c:pt>
                <c:pt idx="20">
                  <c:v>         3.28.06.2026  1030  OCEAN ELEGANCE  200  11.5  EXP  D   49,950  BULK COAL</c:v>
                </c:pt>
                <c:pt idx="21">
                  <c:v>6.    WAITERS  FOR CONVENTIONAL BERTHS- SHIP CONVENIENCE </c:v>
                </c:pt>
                <c:pt idx="23">
                  <c:v>         1.01.07.2026  0600 LCT RIZIKI  55  3 CSA L   550  TRANSHIPMENT CARGO</c:v>
                </c:pt>
                <c:pt idx="24">
                  <c:v>7.    WAITERS  FOR  BULKSTREAM LIMITED</c:v>
                </c:pt>
                <c:pt idx="25">
                  <c:v>         1. 10.06.2026  1600  XIN HAI TONG 38    190    10    NSM  D  50,500  BULK WHEAT @BULKSTREAM</c:v>
                </c:pt>
                <c:pt idx="26">
                  <c:v>         2. 13.06.2026  0750  ELEOUSSA    190    10.3    OBJ  D  43,000  BULK WHEAT @BULKSTREAM</c:v>
                </c:pt>
                <c:pt idx="27">
                  <c:v>         3. 15.06.2026  0700  ESNA    224    10.3    OBJ  D  43,000  BULK WHEAT @BULKSTREAM</c:v>
                </c:pt>
                <c:pt idx="28">
                  <c:v>         4. 28.06.2026  0730  WADI ALARAB    225    10.5    OBJ  D  42,500  BULK WHEAT @BULKSTREAM</c:v>
                </c:pt>
                <c:pt idx="29">
                  <c:v>8.    WAITERS  FOR BULK LIQUID TERMINAL                    </c:v>
                </c:pt>
                <c:pt idx="30">
                  <c:v>         NIL</c:v>
                </c:pt>
                <c:pt idx="31">
                  <c:v>9.    WAITERS  FOR  SOT/KOT/AGOL                       </c:v>
                </c:pt>
                <c:pt idx="32">
                  <c:v>         1. 21.06.2026  0001   CAPE OLYMPUS   250  14   STR  D  85,000  MOGAS @KOT II JETTY</c:v>
                </c:pt>
                <c:pt idx="33">
                  <c:v>         2. 24.06.2026  0600   CORDOBA  183  11   STR  D  20,000  MOGAS @KOT II JETTY</c:v>
                </c:pt>
                <c:pt idx="34">
                  <c:v>         3. 26.06.2026  0730   FEDORA  249  13.3   STR  D  85,000  GASOIL @KOT II JETTY</c:v>
                </c:pt>
                <c:pt idx="35">
                  <c:v>10.     FEEDERS (NOT READY)</c:v>
                </c:pt>
                <c:pt idx="36">
                  <c:v>       1.06.05.2026  1030   ALI 26   89  4.8  BLP  L  53  53MTS(LOADING)</c:v>
                </c:pt>
                <c:pt idx="37">
                  <c:v>       2.29.06.2026  0500   AMU II   80   2.6   LSL  40   L  40F </c:v>
                </c:pt>
                <c:pt idx="38">
                  <c:v>11.     BARGES/OTHERS</c:v>
                </c:pt>
              </c:strCache>
            </c:strRef>
          </c:cat>
          <c:val>
            <c:numRef>
              <c:f>Sheet1!$N$73:$N$111</c:f>
              <c:numCache>
                <c:formatCode>General</c:formatCode>
                <c:ptCount val="39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214848"/>
        <c:axId val="205216384"/>
      </c:barChart>
      <c:catAx>
        <c:axId val="20521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6384"/>
        <c:crosses val="autoZero"/>
        <c:auto val="1"/>
        <c:lblAlgn val="ctr"/>
        <c:lblOffset val="100"/>
        <c:noMultiLvlLbl val="0"/>
      </c:catAx>
      <c:valAx>
        <c:axId val="20521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8"/>
  <sheetViews>
    <sheetView showGridLines="0" tabSelected="1" zoomScale="20" zoomScaleNormal="20" zoomScaleSheetLayoutView="22" workbookViewId="0">
      <selection activeCell="C26" sqref="C26"/>
    </sheetView>
  </sheetViews>
  <sheetFormatPr defaultColWidth="20.7109375" defaultRowHeight="86.1" customHeight="1"/>
  <cols>
    <col min="1" max="1" width="19.85546875" style="13" customWidth="1"/>
    <col min="2" max="2" width="119.7109375" style="14" customWidth="1"/>
    <col min="3" max="3" width="34.5703125" style="15" customWidth="1"/>
    <col min="4" max="4" width="58.85546875" style="16" customWidth="1"/>
    <col min="5" max="5" width="58.28515625" style="16" customWidth="1"/>
    <col min="6" max="6" width="141.5703125" style="16" customWidth="1"/>
    <col min="7" max="7" width="100.140625" style="17" customWidth="1"/>
    <col min="8" max="8" width="27.140625" style="16" customWidth="1"/>
    <col min="9" max="9" width="32.85546875" style="18" customWidth="1"/>
    <col min="10" max="10" width="31.5703125" style="19" customWidth="1"/>
    <col min="11" max="11" width="57" style="17" customWidth="1"/>
    <col min="12" max="12" width="34" style="17" customWidth="1"/>
    <col min="13" max="13" width="7.85546875" style="17" hidden="1" customWidth="1"/>
    <col min="14" max="14" width="155.140625" style="20" customWidth="1"/>
    <col min="15" max="16384" width="20.7109375" style="21"/>
  </cols>
  <sheetData>
    <row r="1" spans="1:80" s="1" customFormat="1" ht="111" customHeight="1">
      <c r="A1" s="128" t="s">
        <v>40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</row>
    <row r="2" spans="1:80" s="2" customFormat="1" ht="81.75" customHeight="1">
      <c r="A2" s="129" t="s">
        <v>39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30"/>
    </row>
    <row r="3" spans="1:80" s="3" customFormat="1" ht="63" customHeight="1">
      <c r="A3" s="22" t="s">
        <v>382</v>
      </c>
      <c r="B3" s="22"/>
      <c r="C3" s="21"/>
      <c r="D3" s="23"/>
      <c r="E3" s="23"/>
      <c r="F3" s="23"/>
      <c r="G3" s="23"/>
      <c r="H3" s="23"/>
      <c r="I3" s="23"/>
      <c r="J3" s="23"/>
      <c r="K3" s="23"/>
      <c r="L3" s="23"/>
      <c r="M3" s="23"/>
      <c r="N3" s="42">
        <f ca="1">NOW()+15</f>
        <v>46220.553246064817</v>
      </c>
    </row>
    <row r="4" spans="1:80" ht="86.1" customHeight="1">
      <c r="A4" s="22" t="s">
        <v>0</v>
      </c>
      <c r="B4" s="22"/>
      <c r="C4" s="21"/>
      <c r="D4" s="23"/>
      <c r="E4" s="24"/>
      <c r="F4" s="24"/>
      <c r="G4" s="24" t="s">
        <v>1</v>
      </c>
      <c r="H4" s="24"/>
      <c r="I4" s="24"/>
      <c r="J4" s="24"/>
      <c r="K4" s="24"/>
      <c r="L4" s="24"/>
      <c r="M4" s="43"/>
      <c r="N4" s="44"/>
    </row>
    <row r="5" spans="1:80" s="4" customFormat="1" ht="86.25" customHeight="1">
      <c r="A5" s="25" t="s">
        <v>2</v>
      </c>
      <c r="B5" s="25" t="s">
        <v>3</v>
      </c>
      <c r="C5" s="121" t="s">
        <v>4</v>
      </c>
      <c r="D5" s="121"/>
      <c r="E5" s="26" t="s">
        <v>5</v>
      </c>
      <c r="F5" s="93" t="s">
        <v>6</v>
      </c>
      <c r="G5" s="94" t="s">
        <v>7</v>
      </c>
      <c r="H5" s="27" t="s">
        <v>8</v>
      </c>
      <c r="I5" s="25" t="s">
        <v>9</v>
      </c>
      <c r="J5" s="26" t="s">
        <v>10</v>
      </c>
      <c r="K5" s="25" t="s">
        <v>11</v>
      </c>
      <c r="L5" s="25" t="s">
        <v>12</v>
      </c>
      <c r="M5" s="95" t="s">
        <v>13</v>
      </c>
      <c r="N5" s="25" t="s">
        <v>14</v>
      </c>
    </row>
    <row r="6" spans="1:80" ht="72" customHeight="1">
      <c r="A6" s="13">
        <v>1</v>
      </c>
      <c r="B6" s="35" t="s">
        <v>84</v>
      </c>
      <c r="C6" s="99" t="s">
        <v>85</v>
      </c>
      <c r="D6" s="28"/>
      <c r="E6" s="106" t="s">
        <v>86</v>
      </c>
      <c r="F6" s="103" t="s">
        <v>87</v>
      </c>
      <c r="G6" s="102" t="s">
        <v>279</v>
      </c>
      <c r="H6" s="36">
        <v>211</v>
      </c>
      <c r="I6" s="36">
        <v>13</v>
      </c>
      <c r="J6" s="36" t="s">
        <v>60</v>
      </c>
      <c r="K6" s="49">
        <v>900</v>
      </c>
      <c r="L6" s="36">
        <v>900</v>
      </c>
      <c r="M6" s="50"/>
      <c r="N6" s="46" t="s">
        <v>50</v>
      </c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</row>
    <row r="7" spans="1:80" ht="72" customHeight="1">
      <c r="A7" s="13">
        <v>2</v>
      </c>
      <c r="B7" s="35" t="s">
        <v>106</v>
      </c>
      <c r="C7" s="99" t="s">
        <v>116</v>
      </c>
      <c r="D7" s="28"/>
      <c r="E7" s="106" t="s">
        <v>107</v>
      </c>
      <c r="F7" s="103" t="s">
        <v>108</v>
      </c>
      <c r="G7" s="102" t="s">
        <v>109</v>
      </c>
      <c r="H7" s="36">
        <v>263.23</v>
      </c>
      <c r="I7" s="36">
        <v>12</v>
      </c>
      <c r="J7" s="36" t="s">
        <v>92</v>
      </c>
      <c r="K7" s="49">
        <v>1600</v>
      </c>
      <c r="L7" s="36">
        <v>1700</v>
      </c>
      <c r="M7" s="50"/>
      <c r="N7" s="46" t="s">
        <v>110</v>
      </c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</row>
    <row r="8" spans="1:80" ht="72" customHeight="1">
      <c r="A8" s="13">
        <v>3</v>
      </c>
      <c r="B8" s="35" t="s">
        <v>160</v>
      </c>
      <c r="C8" s="99" t="s">
        <v>172</v>
      </c>
      <c r="D8" s="28"/>
      <c r="E8" s="106" t="s">
        <v>161</v>
      </c>
      <c r="F8" s="103" t="s">
        <v>162</v>
      </c>
      <c r="G8" s="102" t="s">
        <v>306</v>
      </c>
      <c r="H8" s="36">
        <v>172</v>
      </c>
      <c r="I8" s="36">
        <v>12.5</v>
      </c>
      <c r="J8" s="36" t="s">
        <v>92</v>
      </c>
      <c r="K8" s="49">
        <v>450</v>
      </c>
      <c r="L8" s="36">
        <v>650</v>
      </c>
      <c r="M8" s="50"/>
      <c r="N8" s="46" t="s">
        <v>163</v>
      </c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</row>
    <row r="9" spans="1:80" ht="72" customHeight="1">
      <c r="A9" s="13">
        <v>4</v>
      </c>
      <c r="B9" s="35" t="s">
        <v>167</v>
      </c>
      <c r="C9" s="99" t="s">
        <v>171</v>
      </c>
      <c r="D9" s="28"/>
      <c r="E9" s="106" t="s">
        <v>168</v>
      </c>
      <c r="F9" s="103" t="s">
        <v>169</v>
      </c>
      <c r="G9" s="102" t="s">
        <v>418</v>
      </c>
      <c r="H9" s="36">
        <v>282.14</v>
      </c>
      <c r="I9" s="36">
        <v>12</v>
      </c>
      <c r="J9" s="36" t="s">
        <v>41</v>
      </c>
      <c r="K9" s="49">
        <v>1515</v>
      </c>
      <c r="L9" s="36">
        <v>1700</v>
      </c>
      <c r="M9" s="50"/>
      <c r="N9" s="46" t="s">
        <v>170</v>
      </c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</row>
    <row r="10" spans="1:80" ht="72" customHeight="1">
      <c r="A10" s="13">
        <v>5</v>
      </c>
      <c r="B10" s="35" t="s">
        <v>111</v>
      </c>
      <c r="C10" s="99" t="s">
        <v>154</v>
      </c>
      <c r="D10" s="28"/>
      <c r="E10" s="106" t="s">
        <v>112</v>
      </c>
      <c r="F10" s="103" t="s">
        <v>113</v>
      </c>
      <c r="G10" s="102" t="s">
        <v>114</v>
      </c>
      <c r="H10" s="36">
        <v>261.63</v>
      </c>
      <c r="I10" s="36">
        <v>12.1</v>
      </c>
      <c r="J10" s="36" t="s">
        <v>70</v>
      </c>
      <c r="K10" s="49">
        <v>1820</v>
      </c>
      <c r="L10" s="36">
        <v>1470</v>
      </c>
      <c r="M10" s="50"/>
      <c r="N10" s="46" t="s">
        <v>115</v>
      </c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</row>
    <row r="11" spans="1:80" ht="72" customHeight="1">
      <c r="A11" s="13">
        <v>6</v>
      </c>
      <c r="B11" s="35" t="s">
        <v>118</v>
      </c>
      <c r="C11" s="99" t="s">
        <v>119</v>
      </c>
      <c r="D11" s="28"/>
      <c r="E11" s="106" t="s">
        <v>120</v>
      </c>
      <c r="F11" s="103" t="s">
        <v>121</v>
      </c>
      <c r="G11" s="102" t="s">
        <v>91</v>
      </c>
      <c r="H11" s="36">
        <v>285</v>
      </c>
      <c r="I11" s="36">
        <v>13</v>
      </c>
      <c r="J11" s="36" t="s">
        <v>41</v>
      </c>
      <c r="K11" s="49">
        <v>1481</v>
      </c>
      <c r="L11" s="36">
        <v>1800</v>
      </c>
      <c r="M11" s="50"/>
      <c r="N11" s="46" t="s">
        <v>122</v>
      </c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</row>
    <row r="12" spans="1:80" ht="72" customHeight="1">
      <c r="A12" s="13">
        <v>7</v>
      </c>
      <c r="B12" s="35" t="s">
        <v>80</v>
      </c>
      <c r="C12" s="126" t="s">
        <v>94</v>
      </c>
      <c r="D12" s="127"/>
      <c r="E12" s="106" t="s">
        <v>81</v>
      </c>
      <c r="F12" s="103" t="s">
        <v>82</v>
      </c>
      <c r="G12" s="102" t="s">
        <v>307</v>
      </c>
      <c r="H12" s="36">
        <v>215</v>
      </c>
      <c r="I12" s="36">
        <v>12</v>
      </c>
      <c r="J12" s="36" t="s">
        <v>15</v>
      </c>
      <c r="K12" s="49">
        <v>500</v>
      </c>
      <c r="L12" s="36">
        <v>800</v>
      </c>
      <c r="M12" s="50"/>
      <c r="N12" s="46" t="s">
        <v>83</v>
      </c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</row>
    <row r="13" spans="1:80" ht="72" customHeight="1">
      <c r="A13" s="13">
        <v>8</v>
      </c>
      <c r="B13" s="35" t="s">
        <v>310</v>
      </c>
      <c r="C13" s="126" t="s">
        <v>390</v>
      </c>
      <c r="D13" s="127"/>
      <c r="E13" s="106" t="s">
        <v>311</v>
      </c>
      <c r="F13" s="103" t="s">
        <v>312</v>
      </c>
      <c r="G13" s="102" t="s">
        <v>313</v>
      </c>
      <c r="H13" s="36">
        <v>151</v>
      </c>
      <c r="I13" s="36">
        <v>8.8000000000000007</v>
      </c>
      <c r="J13" s="36" t="s">
        <v>314</v>
      </c>
      <c r="K13" s="49">
        <v>277</v>
      </c>
      <c r="L13" s="36">
        <v>341</v>
      </c>
      <c r="M13" s="50"/>
      <c r="N13" s="46" t="s">
        <v>315</v>
      </c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</row>
    <row r="14" spans="1:80" ht="72" customHeight="1">
      <c r="A14" s="13">
        <v>9</v>
      </c>
      <c r="B14" s="35" t="s">
        <v>133</v>
      </c>
      <c r="C14" s="99" t="s">
        <v>207</v>
      </c>
      <c r="D14" s="28"/>
      <c r="E14" s="106" t="s">
        <v>134</v>
      </c>
      <c r="F14" s="103" t="s">
        <v>135</v>
      </c>
      <c r="G14" s="102" t="s">
        <v>308</v>
      </c>
      <c r="H14" s="36">
        <v>275</v>
      </c>
      <c r="I14" s="36">
        <v>13</v>
      </c>
      <c r="J14" s="36" t="s">
        <v>136</v>
      </c>
      <c r="K14" s="49">
        <v>1200</v>
      </c>
      <c r="L14" s="36">
        <v>1400</v>
      </c>
      <c r="M14" s="50"/>
      <c r="N14" s="46" t="s">
        <v>137</v>
      </c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</row>
    <row r="15" spans="1:80" ht="72" customHeight="1">
      <c r="A15" s="13">
        <v>10</v>
      </c>
      <c r="B15" s="35" t="s">
        <v>138</v>
      </c>
      <c r="C15" s="99" t="s">
        <v>285</v>
      </c>
      <c r="D15" s="28"/>
      <c r="E15" s="106" t="s">
        <v>139</v>
      </c>
      <c r="F15" s="103" t="s">
        <v>140</v>
      </c>
      <c r="G15" s="102" t="s">
        <v>117</v>
      </c>
      <c r="H15" s="36">
        <v>293.5</v>
      </c>
      <c r="I15" s="36">
        <v>11.5</v>
      </c>
      <c r="J15" s="36" t="s">
        <v>41</v>
      </c>
      <c r="K15" s="49">
        <v>1209</v>
      </c>
      <c r="L15" s="36">
        <v>1800</v>
      </c>
      <c r="M15" s="50"/>
      <c r="N15" s="46" t="s">
        <v>141</v>
      </c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</row>
    <row r="16" spans="1:80" ht="72" customHeight="1">
      <c r="A16" s="13">
        <v>11</v>
      </c>
      <c r="B16" s="35" t="s">
        <v>101</v>
      </c>
      <c r="C16" s="99" t="s">
        <v>129</v>
      </c>
      <c r="D16" s="28"/>
      <c r="E16" s="106" t="s">
        <v>102</v>
      </c>
      <c r="F16" s="103" t="s">
        <v>103</v>
      </c>
      <c r="G16" s="102" t="s">
        <v>117</v>
      </c>
      <c r="H16" s="36">
        <v>228</v>
      </c>
      <c r="I16" s="36">
        <v>12.9</v>
      </c>
      <c r="J16" s="36" t="s">
        <v>104</v>
      </c>
      <c r="K16" s="49">
        <v>1800</v>
      </c>
      <c r="L16" s="36">
        <v>2005</v>
      </c>
      <c r="M16" s="50"/>
      <c r="N16" s="46" t="s">
        <v>105</v>
      </c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</row>
    <row r="17" spans="1:80" ht="72" customHeight="1">
      <c r="A17" s="13">
        <v>12</v>
      </c>
      <c r="B17" s="35" t="s">
        <v>342</v>
      </c>
      <c r="C17" s="99" t="s">
        <v>333</v>
      </c>
      <c r="D17" s="28"/>
      <c r="E17" s="106" t="s">
        <v>329</v>
      </c>
      <c r="F17" s="103" t="s">
        <v>330</v>
      </c>
      <c r="G17" s="102" t="s">
        <v>331</v>
      </c>
      <c r="H17" s="36">
        <v>299.8</v>
      </c>
      <c r="I17" s="36">
        <v>13</v>
      </c>
      <c r="J17" s="36" t="s">
        <v>15</v>
      </c>
      <c r="K17" s="49">
        <v>1200</v>
      </c>
      <c r="L17" s="36">
        <v>1300</v>
      </c>
      <c r="M17" s="50"/>
      <c r="N17" s="46" t="s">
        <v>332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</row>
    <row r="18" spans="1:80" ht="72" customHeight="1">
      <c r="A18" s="13">
        <v>13</v>
      </c>
      <c r="B18" s="35" t="s">
        <v>281</v>
      </c>
      <c r="C18" s="99" t="s">
        <v>286</v>
      </c>
      <c r="D18" s="28"/>
      <c r="E18" s="106" t="s">
        <v>282</v>
      </c>
      <c r="F18" s="103" t="s">
        <v>283</v>
      </c>
      <c r="G18" s="102" t="s">
        <v>284</v>
      </c>
      <c r="H18" s="36">
        <v>261.10000000000002</v>
      </c>
      <c r="I18" s="36">
        <v>12.6</v>
      </c>
      <c r="J18" s="36" t="s">
        <v>92</v>
      </c>
      <c r="K18" s="49">
        <v>1800</v>
      </c>
      <c r="L18" s="36">
        <v>1800</v>
      </c>
      <c r="M18" s="50"/>
      <c r="N18" s="46" t="s">
        <v>93</v>
      </c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</row>
    <row r="19" spans="1:80" ht="72" customHeight="1">
      <c r="A19" s="13">
        <v>14</v>
      </c>
      <c r="B19" s="35" t="s">
        <v>173</v>
      </c>
      <c r="C19" s="99" t="s">
        <v>277</v>
      </c>
      <c r="D19" s="28"/>
      <c r="E19" s="106" t="s">
        <v>174</v>
      </c>
      <c r="F19" s="103" t="s">
        <v>175</v>
      </c>
      <c r="G19" s="102" t="s">
        <v>195</v>
      </c>
      <c r="H19" s="36">
        <v>231</v>
      </c>
      <c r="I19" s="36">
        <v>12.8</v>
      </c>
      <c r="J19" s="36" t="s">
        <v>38</v>
      </c>
      <c r="K19" s="49">
        <v>1418</v>
      </c>
      <c r="L19" s="36">
        <v>1700</v>
      </c>
      <c r="M19" s="50"/>
      <c r="N19" s="46" t="s">
        <v>176</v>
      </c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</row>
    <row r="20" spans="1:80" ht="72" customHeight="1">
      <c r="A20" s="13">
        <v>15</v>
      </c>
      <c r="B20" s="35" t="s">
        <v>203</v>
      </c>
      <c r="C20" s="99" t="s">
        <v>208</v>
      </c>
      <c r="D20" s="28"/>
      <c r="E20" s="106" t="s">
        <v>204</v>
      </c>
      <c r="F20" s="103" t="s">
        <v>205</v>
      </c>
      <c r="G20" s="102" t="s">
        <v>280</v>
      </c>
      <c r="H20" s="36">
        <v>174</v>
      </c>
      <c r="I20" s="36">
        <v>10</v>
      </c>
      <c r="J20" s="36" t="s">
        <v>99</v>
      </c>
      <c r="K20" s="49">
        <v>400</v>
      </c>
      <c r="L20" s="36">
        <v>400</v>
      </c>
      <c r="M20" s="50"/>
      <c r="N20" s="46" t="s">
        <v>206</v>
      </c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</row>
    <row r="21" spans="1:80" ht="72" customHeight="1">
      <c r="A21" s="13">
        <v>16</v>
      </c>
      <c r="B21" s="35" t="s">
        <v>289</v>
      </c>
      <c r="C21" s="99" t="s">
        <v>305</v>
      </c>
      <c r="D21" s="28"/>
      <c r="E21" s="106" t="s">
        <v>290</v>
      </c>
      <c r="F21" s="103" t="s">
        <v>291</v>
      </c>
      <c r="G21" s="102" t="s">
        <v>309</v>
      </c>
      <c r="H21" s="36">
        <v>197.2</v>
      </c>
      <c r="I21" s="36">
        <v>12.5</v>
      </c>
      <c r="J21" s="36" t="s">
        <v>15</v>
      </c>
      <c r="K21" s="49">
        <v>600</v>
      </c>
      <c r="L21" s="36">
        <v>960</v>
      </c>
      <c r="M21" s="50"/>
      <c r="N21" s="46" t="s">
        <v>292</v>
      </c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</row>
    <row r="22" spans="1:80" ht="72" customHeight="1">
      <c r="A22" s="13">
        <v>17</v>
      </c>
      <c r="B22" s="35" t="s">
        <v>95</v>
      </c>
      <c r="C22" s="99" t="s">
        <v>96</v>
      </c>
      <c r="D22" s="28"/>
      <c r="E22" s="106" t="s">
        <v>97</v>
      </c>
      <c r="F22" s="103" t="s">
        <v>98</v>
      </c>
      <c r="G22" s="102" t="s">
        <v>242</v>
      </c>
      <c r="H22" s="36">
        <v>168.46</v>
      </c>
      <c r="I22" s="36">
        <v>10</v>
      </c>
      <c r="J22" s="36" t="s">
        <v>99</v>
      </c>
      <c r="K22" s="49">
        <v>247</v>
      </c>
      <c r="L22" s="36">
        <v>190</v>
      </c>
      <c r="M22" s="50"/>
      <c r="N22" s="46" t="s">
        <v>100</v>
      </c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</row>
    <row r="23" spans="1:80" ht="72" customHeight="1">
      <c r="A23" s="13">
        <v>18</v>
      </c>
      <c r="B23" s="35" t="s">
        <v>215</v>
      </c>
      <c r="C23" s="99" t="s">
        <v>278</v>
      </c>
      <c r="D23" s="28"/>
      <c r="E23" s="106" t="s">
        <v>216</v>
      </c>
      <c r="F23" s="103" t="s">
        <v>217</v>
      </c>
      <c r="G23" s="102" t="s">
        <v>419</v>
      </c>
      <c r="H23" s="36">
        <v>231</v>
      </c>
      <c r="I23" s="36">
        <v>12</v>
      </c>
      <c r="J23" s="36" t="s">
        <v>70</v>
      </c>
      <c r="K23" s="49">
        <v>900</v>
      </c>
      <c r="L23" s="36">
        <v>1210</v>
      </c>
      <c r="M23" s="50"/>
      <c r="N23" s="46" t="s">
        <v>218</v>
      </c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</row>
    <row r="24" spans="1:80" ht="72" customHeight="1">
      <c r="A24" s="13">
        <v>19</v>
      </c>
      <c r="B24" s="35" t="s">
        <v>336</v>
      </c>
      <c r="C24" s="99" t="s">
        <v>341</v>
      </c>
      <c r="D24" s="28"/>
      <c r="E24" s="106" t="s">
        <v>337</v>
      </c>
      <c r="F24" s="103" t="s">
        <v>338</v>
      </c>
      <c r="G24" s="102" t="s">
        <v>193</v>
      </c>
      <c r="H24" s="36">
        <v>176</v>
      </c>
      <c r="I24" s="36">
        <v>9.5</v>
      </c>
      <c r="J24" s="36" t="s">
        <v>339</v>
      </c>
      <c r="K24" s="49">
        <v>400</v>
      </c>
      <c r="L24" s="36">
        <v>380</v>
      </c>
      <c r="M24" s="50"/>
      <c r="N24" s="46" t="s">
        <v>340</v>
      </c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</row>
    <row r="25" spans="1:80" ht="72" customHeight="1">
      <c r="A25" s="13">
        <v>20</v>
      </c>
      <c r="B25" s="35" t="s">
        <v>356</v>
      </c>
      <c r="C25" s="99" t="s">
        <v>361</v>
      </c>
      <c r="D25" s="28"/>
      <c r="E25" s="106" t="s">
        <v>357</v>
      </c>
      <c r="F25" s="103" t="s">
        <v>358</v>
      </c>
      <c r="G25" s="102" t="s">
        <v>359</v>
      </c>
      <c r="H25" s="36">
        <v>303.92</v>
      </c>
      <c r="I25" s="36">
        <v>13.5</v>
      </c>
      <c r="J25" s="36" t="s">
        <v>41</v>
      </c>
      <c r="K25" s="49">
        <v>2782</v>
      </c>
      <c r="L25" s="36">
        <v>3540</v>
      </c>
      <c r="M25" s="50"/>
      <c r="N25" s="46" t="s">
        <v>360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</row>
    <row r="26" spans="1:80" ht="72" customHeight="1">
      <c r="A26" s="13">
        <v>21</v>
      </c>
      <c r="B26" s="35" t="s">
        <v>350</v>
      </c>
      <c r="C26" s="99" t="s">
        <v>351</v>
      </c>
      <c r="D26" s="28"/>
      <c r="E26" s="106" t="s">
        <v>352</v>
      </c>
      <c r="F26" s="103" t="s">
        <v>353</v>
      </c>
      <c r="G26" s="102" t="s">
        <v>354</v>
      </c>
      <c r="H26" s="36">
        <v>221.16</v>
      </c>
      <c r="I26" s="36">
        <v>11</v>
      </c>
      <c r="J26" s="36" t="s">
        <v>104</v>
      </c>
      <c r="K26" s="49">
        <v>1100</v>
      </c>
      <c r="L26" s="36">
        <v>1815</v>
      </c>
      <c r="M26" s="50"/>
      <c r="N26" s="46" t="s">
        <v>355</v>
      </c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</row>
    <row r="27" spans="1:80" ht="72" customHeight="1">
      <c r="A27" s="13">
        <v>22</v>
      </c>
      <c r="B27" s="35" t="s">
        <v>362</v>
      </c>
      <c r="C27" s="99" t="s">
        <v>391</v>
      </c>
      <c r="D27" s="28"/>
      <c r="E27" s="106" t="s">
        <v>363</v>
      </c>
      <c r="F27" s="103" t="s">
        <v>364</v>
      </c>
      <c r="G27" s="102" t="s">
        <v>365</v>
      </c>
      <c r="H27" s="36">
        <v>245.16</v>
      </c>
      <c r="I27" s="36">
        <v>13</v>
      </c>
      <c r="J27" s="36" t="s">
        <v>60</v>
      </c>
      <c r="K27" s="49">
        <v>900</v>
      </c>
      <c r="L27" s="36">
        <v>900</v>
      </c>
      <c r="M27" s="50"/>
      <c r="N27" s="46" t="s">
        <v>50</v>
      </c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</row>
    <row r="28" spans="1:80" ht="72" customHeight="1">
      <c r="A28" s="13">
        <v>23</v>
      </c>
      <c r="B28" s="35" t="s">
        <v>196</v>
      </c>
      <c r="C28" s="99" t="s">
        <v>209</v>
      </c>
      <c r="D28" s="28"/>
      <c r="E28" s="106" t="s">
        <v>197</v>
      </c>
      <c r="F28" s="103" t="s">
        <v>198</v>
      </c>
      <c r="G28" s="102" t="s">
        <v>420</v>
      </c>
      <c r="H28" s="36">
        <v>171.9</v>
      </c>
      <c r="I28" s="36">
        <v>9.5</v>
      </c>
      <c r="J28" s="36" t="s">
        <v>199</v>
      </c>
      <c r="K28" s="49">
        <v>450</v>
      </c>
      <c r="L28" s="36">
        <v>400</v>
      </c>
      <c r="M28" s="50"/>
      <c r="N28" s="46" t="s">
        <v>132</v>
      </c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</row>
    <row r="29" spans="1:80" ht="72" customHeight="1">
      <c r="A29" s="131" t="s">
        <v>17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3"/>
    </row>
    <row r="30" spans="1:80" s="5" customFormat="1" ht="73.5" customHeight="1">
      <c r="A30" s="31" t="s">
        <v>2</v>
      </c>
      <c r="B30" s="31" t="s">
        <v>18</v>
      </c>
      <c r="C30" s="32" t="s">
        <v>19</v>
      </c>
      <c r="D30" s="32"/>
      <c r="E30" s="33" t="s">
        <v>20</v>
      </c>
      <c r="F30" s="34" t="s">
        <v>21</v>
      </c>
      <c r="G30" s="33" t="s">
        <v>22</v>
      </c>
      <c r="H30" s="33" t="s">
        <v>23</v>
      </c>
      <c r="I30" s="33" t="s">
        <v>9</v>
      </c>
      <c r="J30" s="33" t="s">
        <v>24</v>
      </c>
      <c r="K30" s="33" t="s">
        <v>25</v>
      </c>
      <c r="L30" s="33" t="s">
        <v>26</v>
      </c>
      <c r="M30" s="47" t="s">
        <v>13</v>
      </c>
      <c r="N30" s="48" t="s">
        <v>14</v>
      </c>
    </row>
    <row r="31" spans="1:80" s="6" customFormat="1" ht="72" customHeight="1">
      <c r="A31" s="13">
        <v>1</v>
      </c>
      <c r="B31" s="108" t="s">
        <v>412</v>
      </c>
      <c r="C31" s="136" t="s">
        <v>417</v>
      </c>
      <c r="D31" s="137"/>
      <c r="E31" s="109" t="s">
        <v>413</v>
      </c>
      <c r="F31" s="103" t="s">
        <v>413</v>
      </c>
      <c r="G31" s="102" t="s">
        <v>414</v>
      </c>
      <c r="H31" s="110">
        <v>75.900000000000006</v>
      </c>
      <c r="I31" s="110">
        <v>2.5</v>
      </c>
      <c r="J31" s="110" t="s">
        <v>415</v>
      </c>
      <c r="K31" s="111">
        <v>52</v>
      </c>
      <c r="L31" s="110">
        <v>80</v>
      </c>
      <c r="M31" s="112"/>
      <c r="N31" s="113" t="s">
        <v>416</v>
      </c>
    </row>
    <row r="32" spans="1:80" s="6" customFormat="1" ht="72" customHeight="1">
      <c r="A32" s="13">
        <v>2</v>
      </c>
      <c r="B32" s="108" t="s">
        <v>235</v>
      </c>
      <c r="C32" s="136" t="s">
        <v>273</v>
      </c>
      <c r="D32" s="137"/>
      <c r="E32" s="109" t="s">
        <v>236</v>
      </c>
      <c r="F32" s="103" t="s">
        <v>237</v>
      </c>
      <c r="G32" s="102" t="s">
        <v>230</v>
      </c>
      <c r="H32" s="110">
        <v>100.62</v>
      </c>
      <c r="I32" s="110">
        <v>6.3</v>
      </c>
      <c r="J32" s="110" t="s">
        <v>42</v>
      </c>
      <c r="K32" s="111">
        <v>160</v>
      </c>
      <c r="L32" s="110">
        <v>150</v>
      </c>
      <c r="M32" s="112"/>
      <c r="N32" s="113" t="s">
        <v>238</v>
      </c>
    </row>
    <row r="33" spans="1:80" s="6" customFormat="1" ht="72" customHeight="1">
      <c r="A33" s="13">
        <v>3</v>
      </c>
      <c r="B33" s="108" t="s">
        <v>231</v>
      </c>
      <c r="C33" s="136" t="s">
        <v>275</v>
      </c>
      <c r="D33" s="137"/>
      <c r="E33" s="109" t="s">
        <v>232</v>
      </c>
      <c r="F33" s="103" t="s">
        <v>233</v>
      </c>
      <c r="G33" s="102" t="s">
        <v>91</v>
      </c>
      <c r="H33" s="110">
        <v>96.13</v>
      </c>
      <c r="I33" s="110">
        <v>5</v>
      </c>
      <c r="J33" s="110" t="s">
        <v>42</v>
      </c>
      <c r="K33" s="111">
        <v>148</v>
      </c>
      <c r="L33" s="110">
        <v>84</v>
      </c>
      <c r="M33" s="112"/>
      <c r="N33" s="113" t="s">
        <v>234</v>
      </c>
    </row>
    <row r="34" spans="1:80" s="6" customFormat="1" ht="72" customHeight="1">
      <c r="A34" s="13">
        <v>4</v>
      </c>
      <c r="B34" s="108" t="s">
        <v>243</v>
      </c>
      <c r="C34" s="136" t="s">
        <v>274</v>
      </c>
      <c r="D34" s="137"/>
      <c r="E34" s="109" t="s">
        <v>244</v>
      </c>
      <c r="F34" s="103" t="s">
        <v>245</v>
      </c>
      <c r="G34" s="102" t="s">
        <v>194</v>
      </c>
      <c r="H34" s="110">
        <v>100.62</v>
      </c>
      <c r="I34" s="110">
        <v>5.2</v>
      </c>
      <c r="J34" s="110" t="s">
        <v>42</v>
      </c>
      <c r="K34" s="111">
        <v>180</v>
      </c>
      <c r="L34" s="110">
        <v>145</v>
      </c>
      <c r="M34" s="112"/>
      <c r="N34" s="113" t="s">
        <v>246</v>
      </c>
    </row>
    <row r="35" spans="1:80" s="6" customFormat="1" ht="72" customHeight="1">
      <c r="A35" s="13">
        <v>5</v>
      </c>
      <c r="B35" s="108" t="s">
        <v>210</v>
      </c>
      <c r="C35" s="136" t="s">
        <v>276</v>
      </c>
      <c r="D35" s="137"/>
      <c r="E35" s="109" t="s">
        <v>211</v>
      </c>
      <c r="F35" s="103" t="s">
        <v>212</v>
      </c>
      <c r="G35" s="102" t="s">
        <v>421</v>
      </c>
      <c r="H35" s="110">
        <v>121.17</v>
      </c>
      <c r="I35" s="110">
        <v>3.5</v>
      </c>
      <c r="J35" s="110" t="s">
        <v>213</v>
      </c>
      <c r="K35" s="111">
        <v>150</v>
      </c>
      <c r="L35" s="110">
        <v>209</v>
      </c>
      <c r="M35" s="112"/>
      <c r="N35" s="113" t="s">
        <v>214</v>
      </c>
    </row>
    <row r="36" spans="1:80" ht="75.75" customHeight="1">
      <c r="A36" s="134" t="s">
        <v>27</v>
      </c>
      <c r="B36" s="134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</row>
    <row r="37" spans="1:80" ht="84" customHeight="1">
      <c r="A37" s="25" t="s">
        <v>2</v>
      </c>
      <c r="B37" s="25" t="s">
        <v>3</v>
      </c>
      <c r="C37" s="121" t="s">
        <v>4</v>
      </c>
      <c r="D37" s="121"/>
      <c r="E37" s="26" t="s">
        <v>5</v>
      </c>
      <c r="F37" s="93" t="s">
        <v>6</v>
      </c>
      <c r="G37" s="94" t="s">
        <v>7</v>
      </c>
      <c r="H37" s="27" t="s">
        <v>8</v>
      </c>
      <c r="I37" s="25" t="s">
        <v>9</v>
      </c>
      <c r="J37" s="26" t="s">
        <v>10</v>
      </c>
      <c r="K37" s="25" t="s">
        <v>11</v>
      </c>
      <c r="L37" s="25" t="s">
        <v>12</v>
      </c>
      <c r="M37" s="95" t="s">
        <v>13</v>
      </c>
      <c r="N37" s="25" t="s">
        <v>14</v>
      </c>
    </row>
    <row r="38" spans="1:80" ht="68.25" customHeight="1">
      <c r="A38" s="107">
        <v>1</v>
      </c>
      <c r="B38" s="13" t="s">
        <v>229</v>
      </c>
      <c r="C38" s="126" t="s">
        <v>264</v>
      </c>
      <c r="D38" s="127"/>
      <c r="E38" s="96" t="s">
        <v>225</v>
      </c>
      <c r="F38" s="114" t="s">
        <v>226</v>
      </c>
      <c r="G38" s="97" t="s">
        <v>279</v>
      </c>
      <c r="H38" s="29">
        <v>73.5</v>
      </c>
      <c r="I38" s="29">
        <v>2.9</v>
      </c>
      <c r="J38" s="29" t="s">
        <v>36</v>
      </c>
      <c r="K38" s="29">
        <v>0</v>
      </c>
      <c r="L38" s="29">
        <v>800</v>
      </c>
      <c r="M38" s="45"/>
      <c r="N38" s="46" t="s">
        <v>227</v>
      </c>
    </row>
    <row r="39" spans="1:80" ht="72" customHeight="1">
      <c r="A39" s="107">
        <v>2</v>
      </c>
      <c r="B39" s="35" t="s">
        <v>66</v>
      </c>
      <c r="C39" s="126" t="s">
        <v>335</v>
      </c>
      <c r="D39" s="127"/>
      <c r="E39" s="106" t="s">
        <v>67</v>
      </c>
      <c r="F39" s="103" t="s">
        <v>68</v>
      </c>
      <c r="G39" s="102" t="s">
        <v>378</v>
      </c>
      <c r="H39" s="36">
        <v>200</v>
      </c>
      <c r="I39" s="36">
        <v>9</v>
      </c>
      <c r="J39" s="36" t="s">
        <v>65</v>
      </c>
      <c r="K39" s="49">
        <v>325</v>
      </c>
      <c r="L39" s="36">
        <v>0</v>
      </c>
      <c r="M39" s="50"/>
      <c r="N39" s="46" t="s">
        <v>69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07">
        <v>3</v>
      </c>
      <c r="B40" s="35" t="s">
        <v>164</v>
      </c>
      <c r="C40" s="99" t="s">
        <v>182</v>
      </c>
      <c r="D40" s="28"/>
      <c r="E40" s="106" t="s">
        <v>165</v>
      </c>
      <c r="F40" s="103" t="s">
        <v>166</v>
      </c>
      <c r="G40" s="102" t="s">
        <v>77</v>
      </c>
      <c r="H40" s="36">
        <v>199.96</v>
      </c>
      <c r="I40" s="36">
        <v>9.1</v>
      </c>
      <c r="J40" s="36" t="s">
        <v>16</v>
      </c>
      <c r="K40" s="49">
        <v>540</v>
      </c>
      <c r="L40" s="36">
        <v>0</v>
      </c>
      <c r="M40" s="50"/>
      <c r="N40" s="46" t="s">
        <v>48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07">
        <v>4</v>
      </c>
      <c r="B41" s="35" t="s">
        <v>185</v>
      </c>
      <c r="C41" s="99" t="s">
        <v>265</v>
      </c>
      <c r="D41" s="28"/>
      <c r="E41" s="106" t="s">
        <v>186</v>
      </c>
      <c r="F41" s="103" t="s">
        <v>187</v>
      </c>
      <c r="G41" s="102" t="s">
        <v>188</v>
      </c>
      <c r="H41" s="36">
        <v>190</v>
      </c>
      <c r="I41" s="36">
        <v>11.5</v>
      </c>
      <c r="J41" s="36" t="s">
        <v>71</v>
      </c>
      <c r="K41" s="49">
        <v>47200</v>
      </c>
      <c r="L41" s="36">
        <v>0</v>
      </c>
      <c r="M41" s="50"/>
      <c r="N41" s="46" t="s">
        <v>72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07">
        <v>5</v>
      </c>
      <c r="B42" s="35" t="s">
        <v>62</v>
      </c>
      <c r="C42" s="99" t="s">
        <v>130</v>
      </c>
      <c r="D42" s="28"/>
      <c r="E42" s="106" t="s">
        <v>63</v>
      </c>
      <c r="F42" s="103" t="s">
        <v>64</v>
      </c>
      <c r="G42" s="102" t="s">
        <v>230</v>
      </c>
      <c r="H42" s="36">
        <v>199.99</v>
      </c>
      <c r="I42" s="36">
        <v>9.1999999999999993</v>
      </c>
      <c r="J42" s="36" t="s">
        <v>51</v>
      </c>
      <c r="K42" s="49">
        <v>529</v>
      </c>
      <c r="L42" s="36">
        <v>0</v>
      </c>
      <c r="M42" s="50"/>
      <c r="N42" s="46" t="s">
        <v>48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07">
        <v>6</v>
      </c>
      <c r="B43" s="35" t="s">
        <v>74</v>
      </c>
      <c r="C43" s="99" t="s">
        <v>73</v>
      </c>
      <c r="D43" s="28"/>
      <c r="E43" s="106" t="s">
        <v>75</v>
      </c>
      <c r="F43" s="103" t="s">
        <v>76</v>
      </c>
      <c r="G43" s="102" t="s">
        <v>230</v>
      </c>
      <c r="H43" s="36">
        <v>190</v>
      </c>
      <c r="I43" s="36">
        <v>9</v>
      </c>
      <c r="J43" s="36" t="s">
        <v>49</v>
      </c>
      <c r="K43" s="49">
        <v>50910</v>
      </c>
      <c r="L43" s="36">
        <v>0</v>
      </c>
      <c r="M43" s="50"/>
      <c r="N43" s="46" t="s">
        <v>78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07">
        <v>7</v>
      </c>
      <c r="B44" s="35" t="s">
        <v>260</v>
      </c>
      <c r="C44" s="99" t="s">
        <v>303</v>
      </c>
      <c r="D44" s="28"/>
      <c r="E44" s="106" t="s">
        <v>261</v>
      </c>
      <c r="F44" s="103" t="s">
        <v>262</v>
      </c>
      <c r="G44" s="102" t="s">
        <v>263</v>
      </c>
      <c r="H44" s="36">
        <v>196</v>
      </c>
      <c r="I44" s="36">
        <v>11.5</v>
      </c>
      <c r="J44" s="36" t="s">
        <v>71</v>
      </c>
      <c r="K44" s="49">
        <v>47700</v>
      </c>
      <c r="L44" s="36">
        <v>0</v>
      </c>
      <c r="M44" s="50"/>
      <c r="N44" s="46" t="s">
        <v>72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07">
        <v>8</v>
      </c>
      <c r="B45" s="35" t="s">
        <v>124</v>
      </c>
      <c r="C45" s="99" t="s">
        <v>270</v>
      </c>
      <c r="D45" s="28"/>
      <c r="E45" s="106" t="s">
        <v>125</v>
      </c>
      <c r="F45" s="103" t="s">
        <v>126</v>
      </c>
      <c r="G45" s="102" t="s">
        <v>388</v>
      </c>
      <c r="H45" s="36">
        <v>189.99</v>
      </c>
      <c r="I45" s="36">
        <v>12</v>
      </c>
      <c r="J45" s="36" t="s">
        <v>51</v>
      </c>
      <c r="K45" s="49">
        <v>30205.19</v>
      </c>
      <c r="L45" s="36">
        <v>0</v>
      </c>
      <c r="M45" s="50"/>
      <c r="N45" s="46" t="s">
        <v>127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07">
        <v>9</v>
      </c>
      <c r="B46" s="35" t="s">
        <v>88</v>
      </c>
      <c r="C46" s="126" t="s">
        <v>131</v>
      </c>
      <c r="D46" s="127"/>
      <c r="E46" s="106" t="s">
        <v>89</v>
      </c>
      <c r="F46" s="103" t="s">
        <v>90</v>
      </c>
      <c r="G46" s="102" t="s">
        <v>388</v>
      </c>
      <c r="H46" s="36">
        <v>190</v>
      </c>
      <c r="I46" s="36">
        <v>10.5</v>
      </c>
      <c r="J46" s="36" t="s">
        <v>79</v>
      </c>
      <c r="K46" s="49">
        <v>42500</v>
      </c>
      <c r="L46" s="36">
        <v>0</v>
      </c>
      <c r="M46" s="50"/>
      <c r="N46" s="46" t="s">
        <v>78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07">
        <v>10</v>
      </c>
      <c r="B47" s="35" t="s">
        <v>324</v>
      </c>
      <c r="C47" s="99" t="s">
        <v>325</v>
      </c>
      <c r="D47" s="28"/>
      <c r="E47" s="106" t="s">
        <v>326</v>
      </c>
      <c r="F47" s="103" t="s">
        <v>327</v>
      </c>
      <c r="G47" s="102" t="s">
        <v>144</v>
      </c>
      <c r="H47" s="36">
        <v>189.98</v>
      </c>
      <c r="I47" s="36">
        <v>11.5</v>
      </c>
      <c r="J47" s="36" t="s">
        <v>42</v>
      </c>
      <c r="K47" s="49">
        <v>45660</v>
      </c>
      <c r="L47" s="36">
        <v>0</v>
      </c>
      <c r="M47" s="50"/>
      <c r="N47" s="46" t="s">
        <v>328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07">
        <v>11</v>
      </c>
      <c r="B48" s="35" t="s">
        <v>157</v>
      </c>
      <c r="C48" s="99" t="s">
        <v>392</v>
      </c>
      <c r="D48" s="28"/>
      <c r="E48" s="106" t="s">
        <v>158</v>
      </c>
      <c r="F48" s="103" t="s">
        <v>159</v>
      </c>
      <c r="G48" s="102" t="s">
        <v>144</v>
      </c>
      <c r="H48" s="36">
        <v>190</v>
      </c>
      <c r="I48" s="36">
        <v>9</v>
      </c>
      <c r="J48" s="36" t="s">
        <v>16</v>
      </c>
      <c r="K48" s="49">
        <v>19500</v>
      </c>
      <c r="L48" s="36">
        <v>0</v>
      </c>
      <c r="M48" s="50"/>
      <c r="N48" s="46" t="s">
        <v>343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07">
        <v>12</v>
      </c>
      <c r="B49" s="35" t="s">
        <v>183</v>
      </c>
      <c r="C49" s="99" t="s">
        <v>266</v>
      </c>
      <c r="D49" s="28"/>
      <c r="E49" s="106" t="s">
        <v>184</v>
      </c>
      <c r="F49" s="103">
        <v>26158</v>
      </c>
      <c r="G49" s="102" t="s">
        <v>422</v>
      </c>
      <c r="H49" s="36">
        <v>190</v>
      </c>
      <c r="I49" s="36">
        <v>8</v>
      </c>
      <c r="J49" s="36" t="s">
        <v>37</v>
      </c>
      <c r="K49" s="49">
        <v>17967</v>
      </c>
      <c r="L49" s="36">
        <v>0</v>
      </c>
      <c r="M49" s="50"/>
      <c r="N49" s="46" t="s">
        <v>28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07">
        <v>13</v>
      </c>
      <c r="B50" s="35" t="s">
        <v>200</v>
      </c>
      <c r="C50" s="99" t="s">
        <v>267</v>
      </c>
      <c r="D50" s="28"/>
      <c r="E50" s="106" t="s">
        <v>201</v>
      </c>
      <c r="F50" s="103" t="s">
        <v>202</v>
      </c>
      <c r="G50" s="102" t="s">
        <v>375</v>
      </c>
      <c r="H50" s="36">
        <v>189.99</v>
      </c>
      <c r="I50" s="36">
        <v>9.3000000000000007</v>
      </c>
      <c r="J50" s="36" t="s">
        <v>36</v>
      </c>
      <c r="K50" s="49">
        <v>30000</v>
      </c>
      <c r="L50" s="36">
        <v>0</v>
      </c>
      <c r="M50" s="50"/>
      <c r="N50" s="46" t="s">
        <v>52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07">
        <v>14</v>
      </c>
      <c r="B51" s="35" t="s">
        <v>142</v>
      </c>
      <c r="C51" s="99" t="s">
        <v>145</v>
      </c>
      <c r="D51" s="28"/>
      <c r="E51" s="106" t="s">
        <v>143</v>
      </c>
      <c r="F51" s="103">
        <v>49</v>
      </c>
      <c r="G51" s="102" t="s">
        <v>194</v>
      </c>
      <c r="H51" s="36">
        <v>199.95</v>
      </c>
      <c r="I51" s="36">
        <v>10</v>
      </c>
      <c r="J51" s="36" t="s">
        <v>65</v>
      </c>
      <c r="K51" s="49">
        <v>250</v>
      </c>
      <c r="L51" s="36">
        <v>0</v>
      </c>
      <c r="M51" s="50"/>
      <c r="N51" s="46" t="s">
        <v>147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07">
        <v>15</v>
      </c>
      <c r="B52" s="35" t="s">
        <v>221</v>
      </c>
      <c r="C52" s="99" t="s">
        <v>268</v>
      </c>
      <c r="D52" s="28"/>
      <c r="E52" s="106" t="s">
        <v>222</v>
      </c>
      <c r="F52" s="103" t="s">
        <v>202</v>
      </c>
      <c r="G52" s="102" t="s">
        <v>223</v>
      </c>
      <c r="H52" s="36">
        <v>169.37</v>
      </c>
      <c r="I52" s="36">
        <v>10</v>
      </c>
      <c r="J52" s="36" t="s">
        <v>36</v>
      </c>
      <c r="K52" s="49">
        <v>24500</v>
      </c>
      <c r="L52" s="36">
        <v>0</v>
      </c>
      <c r="M52" s="50"/>
      <c r="N52" s="46" t="s">
        <v>224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07">
        <v>16</v>
      </c>
      <c r="B53" s="35" t="s">
        <v>316</v>
      </c>
      <c r="C53" s="99" t="s">
        <v>320</v>
      </c>
      <c r="D53" s="28"/>
      <c r="E53" s="106" t="s">
        <v>317</v>
      </c>
      <c r="F53" s="103" t="s">
        <v>318</v>
      </c>
      <c r="G53" s="102" t="s">
        <v>322</v>
      </c>
      <c r="H53" s="36">
        <v>110.67</v>
      </c>
      <c r="I53" s="36">
        <v>9</v>
      </c>
      <c r="J53" s="36" t="s">
        <v>65</v>
      </c>
      <c r="K53" s="49">
        <v>12</v>
      </c>
      <c r="L53" s="36">
        <v>0</v>
      </c>
      <c r="M53" s="50"/>
      <c r="N53" s="46" t="s">
        <v>319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07">
        <v>17</v>
      </c>
      <c r="B54" s="35" t="s">
        <v>293</v>
      </c>
      <c r="C54" s="99" t="s">
        <v>393</v>
      </c>
      <c r="D54" s="28"/>
      <c r="E54" s="106" t="s">
        <v>294</v>
      </c>
      <c r="F54" s="103" t="s">
        <v>295</v>
      </c>
      <c r="G54" s="102" t="s">
        <v>376</v>
      </c>
      <c r="H54" s="36">
        <v>119.8</v>
      </c>
      <c r="I54" s="36">
        <v>6.75</v>
      </c>
      <c r="J54" s="36" t="s">
        <v>36</v>
      </c>
      <c r="K54" s="49">
        <v>4</v>
      </c>
      <c r="L54" s="36">
        <v>0</v>
      </c>
      <c r="M54" s="50"/>
      <c r="N54" s="46" t="s">
        <v>296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ht="72" customHeight="1">
      <c r="A55" s="107">
        <v>18</v>
      </c>
      <c r="B55" s="35" t="s">
        <v>297</v>
      </c>
      <c r="C55" s="99" t="s">
        <v>394</v>
      </c>
      <c r="D55" s="28"/>
      <c r="E55" s="106" t="s">
        <v>298</v>
      </c>
      <c r="F55" s="103" t="s">
        <v>299</v>
      </c>
      <c r="G55" s="102" t="s">
        <v>255</v>
      </c>
      <c r="H55" s="36">
        <v>199.98</v>
      </c>
      <c r="I55" s="36">
        <v>11.5</v>
      </c>
      <c r="J55" s="36" t="s">
        <v>42</v>
      </c>
      <c r="K55" s="49">
        <v>48200</v>
      </c>
      <c r="L55" s="36">
        <v>0</v>
      </c>
      <c r="M55" s="50"/>
      <c r="N55" s="46" t="s">
        <v>300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07">
        <v>19</v>
      </c>
      <c r="B56" s="35" t="s">
        <v>254</v>
      </c>
      <c r="C56" s="28" t="s">
        <v>334</v>
      </c>
      <c r="D56" s="28"/>
      <c r="E56" s="106" t="s">
        <v>247</v>
      </c>
      <c r="F56" s="103" t="s">
        <v>248</v>
      </c>
      <c r="G56" s="102" t="s">
        <v>177</v>
      </c>
      <c r="H56" s="36">
        <v>200</v>
      </c>
      <c r="I56" s="36">
        <v>8.5</v>
      </c>
      <c r="J56" s="36" t="s">
        <v>249</v>
      </c>
      <c r="K56" s="49">
        <v>661</v>
      </c>
      <c r="L56" s="36">
        <v>276</v>
      </c>
      <c r="M56" s="50"/>
      <c r="N56" s="46" t="s">
        <v>250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ht="72" customHeight="1">
      <c r="A57" s="107">
        <v>20</v>
      </c>
      <c r="B57" s="35" t="s">
        <v>178</v>
      </c>
      <c r="C57" s="28" t="s">
        <v>269</v>
      </c>
      <c r="D57" s="28"/>
      <c r="E57" s="106" t="s">
        <v>179</v>
      </c>
      <c r="F57" s="103" t="s">
        <v>180</v>
      </c>
      <c r="G57" s="102" t="s">
        <v>377</v>
      </c>
      <c r="H57" s="36">
        <v>179.9</v>
      </c>
      <c r="I57" s="36">
        <v>7.72</v>
      </c>
      <c r="J57" s="36" t="s">
        <v>36</v>
      </c>
      <c r="K57" s="49">
        <v>16640</v>
      </c>
      <c r="L57" s="36">
        <v>0</v>
      </c>
      <c r="M57" s="50"/>
      <c r="N57" s="46" t="s">
        <v>181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ht="72" customHeight="1">
      <c r="A58" s="107">
        <v>21</v>
      </c>
      <c r="B58" s="35" t="s">
        <v>239</v>
      </c>
      <c r="C58" s="99" t="s">
        <v>271</v>
      </c>
      <c r="D58" s="28"/>
      <c r="E58" s="106" t="s">
        <v>240</v>
      </c>
      <c r="F58" s="103" t="s">
        <v>241</v>
      </c>
      <c r="G58" s="102" t="s">
        <v>242</v>
      </c>
      <c r="H58" s="36">
        <v>189.99</v>
      </c>
      <c r="I58" s="36">
        <v>10.3</v>
      </c>
      <c r="J58" s="36" t="s">
        <v>79</v>
      </c>
      <c r="K58" s="49">
        <v>43000</v>
      </c>
      <c r="L58" s="36">
        <v>0</v>
      </c>
      <c r="M58" s="50"/>
      <c r="N58" s="46" t="s">
        <v>78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ht="72" customHeight="1">
      <c r="A59" s="107">
        <v>22</v>
      </c>
      <c r="B59" s="35" t="s">
        <v>190</v>
      </c>
      <c r="C59" s="99" t="s">
        <v>272</v>
      </c>
      <c r="D59" s="28"/>
      <c r="E59" s="106" t="s">
        <v>191</v>
      </c>
      <c r="F59" s="103" t="s">
        <v>192</v>
      </c>
      <c r="G59" s="102" t="s">
        <v>193</v>
      </c>
      <c r="H59" s="36">
        <v>182.94399999999999</v>
      </c>
      <c r="I59" s="36">
        <v>10</v>
      </c>
      <c r="J59" s="36" t="s">
        <v>49</v>
      </c>
      <c r="K59" s="49">
        <v>23882.057000000001</v>
      </c>
      <c r="L59" s="36">
        <v>0</v>
      </c>
      <c r="M59" s="50"/>
      <c r="N59" s="46" t="s">
        <v>127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ht="72" customHeight="1">
      <c r="A60" s="107">
        <v>23</v>
      </c>
      <c r="B60" s="35" t="s">
        <v>371</v>
      </c>
      <c r="C60" s="99" t="s">
        <v>381</v>
      </c>
      <c r="D60" s="28"/>
      <c r="E60" s="106" t="s">
        <v>372</v>
      </c>
      <c r="F60" s="103" t="s">
        <v>373</v>
      </c>
      <c r="G60" s="102" t="s">
        <v>359</v>
      </c>
      <c r="H60" s="36">
        <v>190</v>
      </c>
      <c r="I60" s="36">
        <v>8.8000000000000007</v>
      </c>
      <c r="J60" s="36" t="s">
        <v>374</v>
      </c>
      <c r="K60" s="49">
        <v>40143</v>
      </c>
      <c r="L60" s="36">
        <v>0</v>
      </c>
      <c r="M60" s="50"/>
      <c r="N60" s="46" t="s">
        <v>28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ht="72" customHeight="1">
      <c r="A61" s="107">
        <v>24</v>
      </c>
      <c r="B61" s="35" t="s">
        <v>366</v>
      </c>
      <c r="C61" s="99" t="s">
        <v>367</v>
      </c>
      <c r="D61" s="28"/>
      <c r="E61" s="106" t="s">
        <v>368</v>
      </c>
      <c r="F61" s="103" t="s">
        <v>369</v>
      </c>
      <c r="G61" s="102" t="s">
        <v>370</v>
      </c>
      <c r="H61" s="36">
        <v>180</v>
      </c>
      <c r="I61" s="36">
        <v>10</v>
      </c>
      <c r="J61" s="36" t="s">
        <v>16</v>
      </c>
      <c r="K61" s="49">
        <v>10000</v>
      </c>
      <c r="L61" s="36">
        <v>0</v>
      </c>
      <c r="M61" s="50"/>
      <c r="N61" s="46" t="s">
        <v>52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</row>
    <row r="62" spans="1:80" ht="72" customHeight="1">
      <c r="A62" s="107">
        <v>25</v>
      </c>
      <c r="B62" s="35" t="s">
        <v>43</v>
      </c>
      <c r="C62" s="99" t="s">
        <v>47</v>
      </c>
      <c r="D62" s="28"/>
      <c r="E62" s="106" t="s">
        <v>44</v>
      </c>
      <c r="F62" s="103" t="s">
        <v>45</v>
      </c>
      <c r="G62" s="102" t="s">
        <v>389</v>
      </c>
      <c r="H62" s="36">
        <v>100</v>
      </c>
      <c r="I62" s="36">
        <v>6.5</v>
      </c>
      <c r="J62" s="36" t="s">
        <v>36</v>
      </c>
      <c r="K62" s="49">
        <v>4500</v>
      </c>
      <c r="L62" s="36">
        <v>0</v>
      </c>
      <c r="M62" s="50"/>
      <c r="N62" s="46" t="s">
        <v>61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</row>
    <row r="63" spans="1:80" s="7" customFormat="1" ht="89.25" customHeight="1">
      <c r="A63" s="122" t="s">
        <v>35</v>
      </c>
      <c r="B63" s="123"/>
      <c r="C63" s="37"/>
      <c r="D63" s="38"/>
      <c r="E63" s="39"/>
      <c r="F63" s="98" t="s">
        <v>29</v>
      </c>
      <c r="G63" s="39"/>
      <c r="H63" s="40"/>
      <c r="I63" s="39"/>
      <c r="J63" s="39"/>
      <c r="K63" s="51"/>
      <c r="L63" s="39"/>
      <c r="M63" s="30"/>
      <c r="N63" s="52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</row>
    <row r="64" spans="1:80" ht="81" customHeight="1">
      <c r="A64" s="31"/>
      <c r="B64" s="31" t="s">
        <v>30</v>
      </c>
      <c r="C64" s="41" t="s">
        <v>19</v>
      </c>
      <c r="D64" s="41"/>
      <c r="E64" s="33" t="s">
        <v>20</v>
      </c>
      <c r="F64" s="34" t="s">
        <v>21</v>
      </c>
      <c r="G64" s="33" t="s">
        <v>22</v>
      </c>
      <c r="H64" s="33" t="s">
        <v>23</v>
      </c>
      <c r="I64" s="33" t="s">
        <v>9</v>
      </c>
      <c r="J64" s="33" t="s">
        <v>24</v>
      </c>
      <c r="K64" s="33" t="s">
        <v>25</v>
      </c>
      <c r="L64" s="33" t="s">
        <v>26</v>
      </c>
      <c r="M64" s="53" t="s">
        <v>13</v>
      </c>
      <c r="N64" s="31" t="s">
        <v>14</v>
      </c>
    </row>
    <row r="65" spans="1:80" ht="72" customHeight="1">
      <c r="A65" s="13">
        <v>1</v>
      </c>
      <c r="B65" s="13" t="s">
        <v>148</v>
      </c>
      <c r="C65" s="99" t="s">
        <v>287</v>
      </c>
      <c r="D65" s="28"/>
      <c r="E65" s="106" t="s">
        <v>228</v>
      </c>
      <c r="F65" s="103" t="s">
        <v>146</v>
      </c>
      <c r="G65" s="102" t="s">
        <v>188</v>
      </c>
      <c r="H65" s="36">
        <v>183</v>
      </c>
      <c r="I65" s="36">
        <v>10</v>
      </c>
      <c r="J65" s="36" t="s">
        <v>36</v>
      </c>
      <c r="K65" s="49">
        <v>40324</v>
      </c>
      <c r="L65" s="36">
        <v>0</v>
      </c>
      <c r="M65" s="50"/>
      <c r="N65" s="46" t="s">
        <v>156</v>
      </c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</row>
    <row r="66" spans="1:80" ht="72" customHeight="1">
      <c r="A66" s="13">
        <v>2</v>
      </c>
      <c r="B66" s="13" t="s">
        <v>251</v>
      </c>
      <c r="C66" s="99" t="s">
        <v>288</v>
      </c>
      <c r="D66" s="28"/>
      <c r="E66" s="106" t="s">
        <v>252</v>
      </c>
      <c r="F66" s="103" t="s">
        <v>253</v>
      </c>
      <c r="G66" s="102" t="s">
        <v>263</v>
      </c>
      <c r="H66" s="36">
        <v>176</v>
      </c>
      <c r="I66" s="36">
        <v>8</v>
      </c>
      <c r="J66" s="36" t="s">
        <v>46</v>
      </c>
      <c r="K66" s="49">
        <v>12001.462</v>
      </c>
      <c r="L66" s="36">
        <v>0</v>
      </c>
      <c r="M66" s="50"/>
      <c r="N66" s="46" t="s">
        <v>153</v>
      </c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</row>
    <row r="67" spans="1:80" ht="72" customHeight="1">
      <c r="A67" s="13">
        <v>3</v>
      </c>
      <c r="B67" s="13" t="s">
        <v>149</v>
      </c>
      <c r="C67" s="99" t="s">
        <v>155</v>
      </c>
      <c r="D67" s="28"/>
      <c r="E67" s="106" t="s">
        <v>150</v>
      </c>
      <c r="F67" s="103" t="s">
        <v>151</v>
      </c>
      <c r="G67" s="102" t="s">
        <v>194</v>
      </c>
      <c r="H67" s="36">
        <v>183</v>
      </c>
      <c r="I67" s="36">
        <v>12.5</v>
      </c>
      <c r="J67" s="36" t="s">
        <v>152</v>
      </c>
      <c r="K67" s="49">
        <v>29459.437999999998</v>
      </c>
      <c r="L67" s="36">
        <v>0</v>
      </c>
      <c r="M67" s="50"/>
      <c r="N67" s="46" t="s">
        <v>153</v>
      </c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</row>
    <row r="68" spans="1:80" s="7" customFormat="1" ht="89.25" customHeight="1">
      <c r="A68" s="117" t="s">
        <v>31</v>
      </c>
      <c r="B68" s="118"/>
      <c r="C68" s="104"/>
      <c r="D68" s="105"/>
      <c r="E68" s="39"/>
      <c r="F68" s="98" t="s">
        <v>29</v>
      </c>
      <c r="G68" s="39"/>
      <c r="H68" s="40"/>
      <c r="I68" s="39"/>
      <c r="J68" s="39"/>
      <c r="K68" s="51"/>
      <c r="L68" s="39"/>
      <c r="M68" s="30"/>
      <c r="N68" s="52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</row>
    <row r="69" spans="1:80" s="8" customFormat="1" ht="69" customHeight="1">
      <c r="A69" s="31"/>
      <c r="B69" s="31" t="s">
        <v>18</v>
      </c>
      <c r="C69" s="32" t="s">
        <v>19</v>
      </c>
      <c r="D69" s="32"/>
      <c r="E69" s="33" t="s">
        <v>20</v>
      </c>
      <c r="F69" s="34" t="s">
        <v>21</v>
      </c>
      <c r="G69" s="33" t="s">
        <v>22</v>
      </c>
      <c r="H69" s="33" t="s">
        <v>23</v>
      </c>
      <c r="I69" s="33" t="s">
        <v>9</v>
      </c>
      <c r="J69" s="33" t="s">
        <v>24</v>
      </c>
      <c r="K69" s="33" t="s">
        <v>25</v>
      </c>
      <c r="L69" s="33" t="s">
        <v>26</v>
      </c>
      <c r="M69" s="47" t="s">
        <v>13</v>
      </c>
      <c r="N69" s="48" t="s">
        <v>14</v>
      </c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</row>
    <row r="70" spans="1:80" ht="68.25" customHeight="1">
      <c r="A70" s="13">
        <v>1</v>
      </c>
      <c r="B70" s="13" t="s">
        <v>405</v>
      </c>
      <c r="C70" s="116" t="s">
        <v>410</v>
      </c>
      <c r="D70" s="115"/>
      <c r="E70" s="96" t="s">
        <v>406</v>
      </c>
      <c r="F70" s="114"/>
      <c r="G70" s="97" t="s">
        <v>407</v>
      </c>
      <c r="H70" s="29">
        <v>101</v>
      </c>
      <c r="I70" s="29">
        <v>4.5999999999999996</v>
      </c>
      <c r="J70" s="29" t="s">
        <v>408</v>
      </c>
      <c r="K70" s="29">
        <v>0</v>
      </c>
      <c r="L70" s="29">
        <v>0</v>
      </c>
      <c r="M70" s="45"/>
      <c r="N70" s="46" t="s">
        <v>409</v>
      </c>
    </row>
    <row r="71" spans="1:80" ht="68.25" customHeight="1">
      <c r="A71" s="13">
        <v>2</v>
      </c>
      <c r="B71" s="13" t="s">
        <v>404</v>
      </c>
      <c r="C71" s="116" t="s">
        <v>383</v>
      </c>
      <c r="D71" s="115"/>
      <c r="E71" s="96" t="s">
        <v>301</v>
      </c>
      <c r="F71" s="114" t="s">
        <v>302</v>
      </c>
      <c r="G71" s="97" t="s">
        <v>321</v>
      </c>
      <c r="H71" s="29">
        <v>53</v>
      </c>
      <c r="I71" s="29">
        <v>1.8</v>
      </c>
      <c r="J71" s="29" t="s">
        <v>219</v>
      </c>
      <c r="K71" s="29">
        <v>0</v>
      </c>
      <c r="L71" s="29">
        <v>0</v>
      </c>
      <c r="M71" s="45"/>
      <c r="N71" s="46" t="s">
        <v>220</v>
      </c>
    </row>
    <row r="72" spans="1:80" ht="68.25" customHeight="1">
      <c r="A72" s="13">
        <v>3</v>
      </c>
      <c r="B72" s="13" t="s">
        <v>395</v>
      </c>
      <c r="C72" s="116" t="s">
        <v>399</v>
      </c>
      <c r="D72" s="115"/>
      <c r="E72" s="96" t="s">
        <v>396</v>
      </c>
      <c r="F72" s="114" t="s">
        <v>411</v>
      </c>
      <c r="G72" s="97" t="s">
        <v>322</v>
      </c>
      <c r="H72" s="29">
        <v>49.93</v>
      </c>
      <c r="I72" s="29">
        <v>4</v>
      </c>
      <c r="J72" s="29" t="s">
        <v>397</v>
      </c>
      <c r="K72" s="29">
        <v>0</v>
      </c>
      <c r="L72" s="29">
        <v>650</v>
      </c>
      <c r="M72" s="45"/>
      <c r="N72" s="46" t="s">
        <v>398</v>
      </c>
    </row>
    <row r="73" spans="1:80" s="9" customFormat="1" ht="84.75" customHeight="1">
      <c r="A73" s="54">
        <v>1</v>
      </c>
      <c r="B73" s="55" t="s">
        <v>32</v>
      </c>
      <c r="C73" s="56"/>
      <c r="D73" s="56"/>
      <c r="E73" s="57"/>
      <c r="F73" s="57"/>
      <c r="G73" s="56"/>
      <c r="H73" s="58"/>
      <c r="I73" s="58"/>
      <c r="J73" s="58"/>
      <c r="K73" s="58"/>
      <c r="L73" s="58"/>
      <c r="M73" s="82"/>
      <c r="N73" s="83"/>
    </row>
    <row r="74" spans="1:80" s="10" customFormat="1" ht="96" customHeight="1">
      <c r="A74" s="59" t="s">
        <v>323</v>
      </c>
      <c r="B74" s="9"/>
      <c r="C74" s="60"/>
      <c r="D74" s="9"/>
      <c r="E74" s="61"/>
      <c r="F74" s="61"/>
      <c r="G74" s="9"/>
      <c r="H74" s="61"/>
      <c r="I74" s="9"/>
      <c r="J74" s="61"/>
      <c r="K74" s="61"/>
      <c r="L74" s="84"/>
      <c r="M74" s="85"/>
      <c r="N74" s="86"/>
    </row>
    <row r="75" spans="1:80" s="10" customFormat="1" ht="96" customHeight="1">
      <c r="A75" s="59" t="s">
        <v>380</v>
      </c>
      <c r="B75" s="9"/>
      <c r="C75" s="60"/>
      <c r="D75" s="9"/>
      <c r="E75" s="61"/>
      <c r="F75" s="61"/>
      <c r="G75" s="9"/>
      <c r="H75" s="61"/>
      <c r="I75" s="9"/>
      <c r="J75" s="61"/>
      <c r="K75" s="61"/>
      <c r="L75" s="84"/>
      <c r="M75" s="85"/>
      <c r="N75" s="86"/>
    </row>
    <row r="76" spans="1:80" s="11" customFormat="1" ht="55.5">
      <c r="A76" s="62" t="s">
        <v>33</v>
      </c>
      <c r="B76" s="63"/>
      <c r="C76" s="64"/>
      <c r="D76" s="64"/>
      <c r="E76" s="65"/>
      <c r="F76" s="65"/>
      <c r="G76" s="66"/>
      <c r="H76" s="65"/>
      <c r="I76" s="66"/>
      <c r="J76" s="65"/>
      <c r="K76" s="66"/>
      <c r="L76" s="66"/>
      <c r="M76" s="66"/>
      <c r="N76" s="87"/>
    </row>
    <row r="77" spans="1:80" s="12" customFormat="1" ht="78.75" customHeight="1">
      <c r="A77" s="67" t="s">
        <v>123</v>
      </c>
      <c r="C77" s="68"/>
      <c r="D77" s="68"/>
      <c r="E77" s="69"/>
      <c r="F77" s="69"/>
      <c r="G77" s="70"/>
      <c r="H77" s="69"/>
      <c r="I77" s="70"/>
      <c r="J77" s="88"/>
      <c r="K77" s="88"/>
      <c r="L77" s="88"/>
      <c r="M77" s="89"/>
      <c r="N77" s="90"/>
    </row>
    <row r="78" spans="1:80" s="11" customFormat="1" ht="78" customHeight="1">
      <c r="A78" s="62" t="s">
        <v>34</v>
      </c>
      <c r="B78" s="63"/>
      <c r="C78" s="64"/>
      <c r="D78" s="64"/>
      <c r="E78" s="65"/>
      <c r="F78" s="65"/>
      <c r="G78" s="66"/>
      <c r="H78" s="65"/>
      <c r="I78" s="66"/>
      <c r="J78" s="65"/>
      <c r="K78" s="66"/>
      <c r="L78" s="66"/>
      <c r="M78" s="66"/>
      <c r="N78" s="87"/>
    </row>
    <row r="79" spans="1:80" s="12" customFormat="1" ht="78.75" customHeight="1">
      <c r="A79" s="67" t="s">
        <v>403</v>
      </c>
      <c r="C79" s="68"/>
      <c r="D79" s="68"/>
      <c r="E79" s="69"/>
      <c r="F79" s="69"/>
      <c r="G79" s="70"/>
      <c r="H79" s="69"/>
      <c r="I79" s="70"/>
      <c r="J79" s="88"/>
      <c r="K79" s="88"/>
      <c r="L79" s="88"/>
      <c r="M79" s="89"/>
      <c r="N79" s="90"/>
    </row>
    <row r="80" spans="1:80" s="12" customFormat="1" ht="78.75" customHeight="1">
      <c r="A80" s="67" t="s">
        <v>304</v>
      </c>
      <c r="C80" s="68"/>
      <c r="D80" s="68"/>
      <c r="E80" s="69"/>
      <c r="F80" s="69"/>
      <c r="G80" s="70"/>
      <c r="H80" s="69"/>
      <c r="I80" s="70"/>
      <c r="J80" s="88"/>
      <c r="K80" s="88"/>
      <c r="L80" s="88"/>
      <c r="M80" s="89"/>
      <c r="N80" s="90"/>
    </row>
    <row r="81" spans="1:14" s="11" customFormat="1" ht="85.5" customHeight="1">
      <c r="A81" s="54" t="s">
        <v>53</v>
      </c>
      <c r="B81" s="55"/>
      <c r="C81" s="56"/>
      <c r="D81" s="56"/>
      <c r="E81" s="57"/>
      <c r="F81" s="57"/>
      <c r="G81" s="55"/>
      <c r="H81" s="57"/>
      <c r="I81" s="55"/>
      <c r="J81" s="119"/>
      <c r="K81" s="119"/>
      <c r="L81" s="119"/>
      <c r="M81" s="119"/>
      <c r="N81" s="120"/>
    </row>
    <row r="82" spans="1:14" s="12" customFormat="1" ht="78.75" customHeight="1">
      <c r="A82" s="67" t="s">
        <v>256</v>
      </c>
      <c r="C82" s="68"/>
      <c r="D82" s="68"/>
      <c r="E82" s="69"/>
      <c r="F82" s="69"/>
      <c r="G82" s="70"/>
      <c r="H82" s="69"/>
      <c r="I82" s="70"/>
      <c r="J82" s="88"/>
      <c r="K82" s="88"/>
      <c r="L82" s="88"/>
      <c r="M82" s="89"/>
      <c r="N82" s="90"/>
    </row>
    <row r="83" spans="1:14" s="12" customFormat="1" ht="78.75" customHeight="1">
      <c r="A83" s="67" t="s">
        <v>344</v>
      </c>
      <c r="C83" s="68"/>
      <c r="D83" s="68"/>
      <c r="E83" s="69"/>
      <c r="F83" s="69"/>
      <c r="G83" s="70"/>
      <c r="H83" s="69"/>
      <c r="I83" s="70"/>
      <c r="J83" s="88"/>
      <c r="K83" s="88"/>
      <c r="L83" s="88"/>
      <c r="M83" s="89"/>
      <c r="N83" s="90"/>
    </row>
    <row r="84" spans="1:14" s="12" customFormat="1" ht="78.75" customHeight="1">
      <c r="A84" s="67" t="s">
        <v>345</v>
      </c>
      <c r="C84" s="68"/>
      <c r="D84" s="68"/>
      <c r="E84" s="69"/>
      <c r="F84" s="69"/>
      <c r="G84" s="70"/>
      <c r="H84" s="69"/>
      <c r="I84" s="70"/>
      <c r="J84" s="88"/>
      <c r="K84" s="88"/>
      <c r="L84" s="88"/>
      <c r="M84" s="89"/>
      <c r="N84" s="90"/>
    </row>
    <row r="85" spans="1:14" s="12" customFormat="1" ht="78.75" customHeight="1">
      <c r="A85" s="67" t="s">
        <v>346</v>
      </c>
      <c r="C85" s="68"/>
      <c r="D85" s="68"/>
      <c r="E85" s="69"/>
      <c r="F85" s="69"/>
      <c r="G85" s="70"/>
      <c r="H85" s="69"/>
      <c r="I85" s="70"/>
      <c r="J85" s="88"/>
      <c r="K85" s="88"/>
      <c r="L85" s="88"/>
      <c r="M85" s="89"/>
      <c r="N85" s="90"/>
    </row>
    <row r="86" spans="1:14" s="12" customFormat="1" ht="78.75" customHeight="1">
      <c r="A86" s="67" t="s">
        <v>347</v>
      </c>
      <c r="C86" s="68"/>
      <c r="D86" s="68"/>
      <c r="E86" s="69"/>
      <c r="F86" s="69"/>
      <c r="G86" s="70"/>
      <c r="H86" s="69"/>
      <c r="I86" s="70"/>
      <c r="J86" s="88"/>
      <c r="K86" s="88"/>
      <c r="L86" s="88"/>
      <c r="M86" s="89"/>
      <c r="N86" s="90"/>
    </row>
    <row r="87" spans="1:14" s="12" customFormat="1" ht="78.75" customHeight="1">
      <c r="A87" s="67" t="s">
        <v>348</v>
      </c>
      <c r="C87" s="68"/>
      <c r="D87" s="68"/>
      <c r="E87" s="69"/>
      <c r="F87" s="69"/>
      <c r="G87" s="70"/>
      <c r="H87" s="69"/>
      <c r="I87" s="70"/>
      <c r="J87" s="88"/>
      <c r="K87" s="88"/>
      <c r="L87" s="88"/>
      <c r="M87" s="89"/>
      <c r="N87" s="90"/>
    </row>
    <row r="88" spans="1:14" s="12" customFormat="1" ht="78.75" customHeight="1">
      <c r="A88" s="67" t="s">
        <v>349</v>
      </c>
      <c r="C88" s="68"/>
      <c r="D88" s="68"/>
      <c r="E88" s="69"/>
      <c r="F88" s="69"/>
      <c r="G88" s="70"/>
      <c r="H88" s="69"/>
      <c r="I88" s="70"/>
      <c r="J88" s="88"/>
      <c r="K88" s="88"/>
      <c r="L88" s="88"/>
      <c r="M88" s="89"/>
      <c r="N88" s="90"/>
    </row>
    <row r="89" spans="1:14" s="12" customFormat="1" ht="78.75" customHeight="1">
      <c r="A89" s="67" t="s">
        <v>423</v>
      </c>
      <c r="C89" s="68"/>
      <c r="D89" s="68"/>
      <c r="E89" s="69"/>
      <c r="F89" s="69"/>
      <c r="G89" s="70"/>
      <c r="H89" s="69"/>
      <c r="I89" s="70"/>
      <c r="J89" s="88"/>
      <c r="K89" s="88"/>
      <c r="L89" s="88"/>
      <c r="M89" s="89"/>
      <c r="N89" s="90"/>
    </row>
    <row r="90" spans="1:14" s="11" customFormat="1" ht="78" customHeight="1">
      <c r="A90" s="62" t="s">
        <v>54</v>
      </c>
      <c r="B90" s="63"/>
      <c r="C90" s="64"/>
      <c r="D90" s="64"/>
      <c r="E90" s="65"/>
      <c r="F90" s="65"/>
      <c r="G90" s="66"/>
      <c r="H90" s="65"/>
      <c r="I90" s="66"/>
      <c r="J90" s="65"/>
      <c r="K90" s="66"/>
      <c r="L90" s="66"/>
      <c r="M90" s="66"/>
      <c r="N90" s="87"/>
    </row>
    <row r="91" spans="1:14" s="12" customFormat="1" ht="63.75" customHeight="1">
      <c r="A91" s="67" t="s">
        <v>257</v>
      </c>
      <c r="C91" s="68"/>
      <c r="D91" s="68"/>
      <c r="E91" s="69"/>
      <c r="F91" s="69"/>
      <c r="G91" s="70"/>
      <c r="H91" s="69"/>
      <c r="I91" s="70"/>
      <c r="J91" s="88"/>
      <c r="K91" s="88"/>
      <c r="L91" s="88"/>
      <c r="M91" s="89"/>
      <c r="N91" s="90"/>
    </row>
    <row r="92" spans="1:14" s="12" customFormat="1" ht="63.75" customHeight="1">
      <c r="A92" s="67" t="s">
        <v>258</v>
      </c>
      <c r="C92" s="68"/>
      <c r="D92" s="68"/>
      <c r="E92" s="69"/>
      <c r="F92" s="69"/>
      <c r="G92" s="70"/>
      <c r="H92" s="69"/>
      <c r="I92" s="70"/>
      <c r="J92" s="88"/>
      <c r="K92" s="88"/>
      <c r="L92" s="88"/>
      <c r="M92" s="89"/>
      <c r="N92" s="90"/>
    </row>
    <row r="93" spans="1:14" s="12" customFormat="1" ht="63.75" customHeight="1">
      <c r="A93" s="67" t="s">
        <v>259</v>
      </c>
      <c r="C93" s="68"/>
      <c r="D93" s="68"/>
      <c r="E93" s="69"/>
      <c r="F93" s="69"/>
      <c r="G93" s="70"/>
      <c r="H93" s="69"/>
      <c r="I93" s="70"/>
      <c r="J93" s="88"/>
      <c r="K93" s="88"/>
      <c r="L93" s="88"/>
      <c r="M93" s="89"/>
      <c r="N93" s="90"/>
    </row>
    <row r="94" spans="1:14" s="11" customFormat="1" ht="74.25" customHeight="1">
      <c r="A94" s="54" t="s">
        <v>55</v>
      </c>
      <c r="B94" s="55"/>
      <c r="C94" s="56"/>
      <c r="D94" s="56"/>
      <c r="E94" s="57"/>
      <c r="F94" s="57"/>
      <c r="G94" s="55"/>
      <c r="H94" s="57"/>
      <c r="I94" s="55"/>
      <c r="J94" s="119"/>
      <c r="K94" s="119"/>
      <c r="L94" s="119"/>
      <c r="M94" s="119"/>
      <c r="N94" s="120"/>
    </row>
    <row r="95" spans="1:14" s="12" customFormat="1" ht="7.5" customHeight="1">
      <c r="A95" s="67"/>
      <c r="C95" s="68"/>
      <c r="D95" s="68"/>
      <c r="E95" s="69"/>
      <c r="F95" s="69"/>
      <c r="G95" s="70"/>
      <c r="H95" s="69"/>
      <c r="I95" s="70"/>
      <c r="J95" s="88"/>
      <c r="K95" s="88"/>
      <c r="L95" s="88"/>
      <c r="M95" s="89"/>
      <c r="N95" s="90"/>
    </row>
    <row r="96" spans="1:14" s="12" customFormat="1" ht="63.75" customHeight="1">
      <c r="A96" s="67" t="s">
        <v>379</v>
      </c>
      <c r="C96" s="68"/>
      <c r="D96" s="68"/>
      <c r="E96" s="69"/>
      <c r="F96" s="69"/>
      <c r="G96" s="70"/>
      <c r="H96" s="69"/>
      <c r="I96" s="70"/>
      <c r="J96" s="88"/>
      <c r="K96" s="88"/>
      <c r="L96" s="88"/>
      <c r="M96" s="89"/>
      <c r="N96" s="90"/>
    </row>
    <row r="97" spans="1:14" s="12" customFormat="1" ht="66.75" customHeight="1">
      <c r="A97" s="72" t="s">
        <v>56</v>
      </c>
      <c r="B97" s="100"/>
      <c r="C97" s="101"/>
      <c r="D97" s="21"/>
      <c r="E97" s="71"/>
      <c r="F97" s="71"/>
      <c r="G97" s="72"/>
      <c r="H97" s="71"/>
      <c r="I97" s="72"/>
      <c r="J97" s="71"/>
      <c r="K97" s="72"/>
      <c r="L97" s="72"/>
      <c r="M97" s="72"/>
      <c r="N97" s="87"/>
    </row>
    <row r="98" spans="1:14" s="12" customFormat="1" ht="63.75" customHeight="1">
      <c r="A98" s="67" t="s">
        <v>384</v>
      </c>
      <c r="C98" s="68"/>
      <c r="D98" s="68"/>
      <c r="E98" s="69"/>
      <c r="F98" s="69"/>
      <c r="G98" s="70"/>
      <c r="H98" s="69"/>
      <c r="I98" s="70"/>
      <c r="J98" s="88"/>
      <c r="K98" s="88"/>
      <c r="L98" s="88"/>
      <c r="M98" s="89"/>
      <c r="N98" s="90"/>
    </row>
    <row r="99" spans="1:14" s="12" customFormat="1" ht="63.75" customHeight="1">
      <c r="A99" s="67" t="s">
        <v>385</v>
      </c>
      <c r="C99" s="68"/>
      <c r="D99" s="68"/>
      <c r="E99" s="69"/>
      <c r="F99" s="69"/>
      <c r="G99" s="70"/>
      <c r="H99" s="69"/>
      <c r="I99" s="70"/>
      <c r="J99" s="88"/>
      <c r="K99" s="88"/>
      <c r="L99" s="88"/>
      <c r="M99" s="89"/>
      <c r="N99" s="90"/>
    </row>
    <row r="100" spans="1:14" s="12" customFormat="1" ht="63.75" customHeight="1">
      <c r="A100" s="67" t="s">
        <v>386</v>
      </c>
      <c r="C100" s="68"/>
      <c r="D100" s="68"/>
      <c r="E100" s="69"/>
      <c r="F100" s="69"/>
      <c r="G100" s="70"/>
      <c r="H100" s="69"/>
      <c r="I100" s="70"/>
      <c r="J100" s="88"/>
      <c r="K100" s="88"/>
      <c r="L100" s="88"/>
      <c r="M100" s="89"/>
      <c r="N100" s="90"/>
    </row>
    <row r="101" spans="1:14" s="12" customFormat="1" ht="63.75" customHeight="1">
      <c r="A101" s="67" t="s">
        <v>387</v>
      </c>
      <c r="C101" s="68"/>
      <c r="D101" s="68"/>
      <c r="E101" s="69"/>
      <c r="F101" s="69"/>
      <c r="G101" s="70"/>
      <c r="H101" s="69"/>
      <c r="I101" s="70"/>
      <c r="J101" s="88"/>
      <c r="K101" s="88"/>
      <c r="L101" s="88"/>
      <c r="M101" s="89"/>
      <c r="N101" s="90"/>
    </row>
    <row r="102" spans="1:14" s="12" customFormat="1" ht="55.5">
      <c r="A102" s="70" t="s">
        <v>57</v>
      </c>
      <c r="B102" s="70"/>
      <c r="C102" s="68"/>
      <c r="D102" s="68"/>
      <c r="E102" s="74"/>
      <c r="F102" s="74"/>
      <c r="G102" s="75"/>
      <c r="H102" s="74"/>
      <c r="I102" s="75"/>
      <c r="J102" s="74"/>
      <c r="K102" s="75"/>
      <c r="L102" s="124"/>
      <c r="M102" s="124"/>
      <c r="N102" s="125"/>
    </row>
    <row r="103" spans="1:14" s="12" customFormat="1" ht="78.75" customHeight="1">
      <c r="A103" s="67" t="s">
        <v>123</v>
      </c>
      <c r="C103" s="68"/>
      <c r="D103" s="68"/>
      <c r="E103" s="69"/>
      <c r="F103" s="69"/>
      <c r="G103" s="70"/>
      <c r="H103" s="69"/>
      <c r="I103" s="70"/>
      <c r="J103" s="88"/>
      <c r="K103" s="88"/>
      <c r="L103" s="88"/>
      <c r="M103" s="89"/>
      <c r="N103" s="90"/>
    </row>
    <row r="104" spans="1:14" s="12" customFormat="1" ht="55.5">
      <c r="A104" s="73" t="s">
        <v>58</v>
      </c>
      <c r="B104" s="70"/>
      <c r="C104" s="68"/>
      <c r="D104" s="68"/>
      <c r="E104" s="74"/>
      <c r="F104" s="74"/>
      <c r="G104" s="75"/>
      <c r="H104" s="74"/>
      <c r="I104" s="75"/>
      <c r="J104" s="74"/>
      <c r="K104" s="75"/>
      <c r="L104" s="124"/>
      <c r="M104" s="124"/>
      <c r="N104" s="125"/>
    </row>
    <row r="105" spans="1:14" s="12" customFormat="1" ht="63.75" customHeight="1">
      <c r="A105" s="67" t="s">
        <v>400</v>
      </c>
      <c r="C105" s="68"/>
      <c r="D105" s="68"/>
      <c r="E105" s="69"/>
      <c r="F105" s="69"/>
      <c r="G105" s="70"/>
      <c r="H105" s="69"/>
      <c r="I105" s="70"/>
      <c r="J105" s="88"/>
      <c r="K105" s="88"/>
      <c r="L105" s="88"/>
      <c r="M105" s="89"/>
      <c r="N105" s="90"/>
    </row>
    <row r="106" spans="1:14" s="12" customFormat="1" ht="63.75" customHeight="1">
      <c r="A106" s="67" t="s">
        <v>401</v>
      </c>
      <c r="C106" s="68"/>
      <c r="D106" s="68"/>
      <c r="E106" s="69"/>
      <c r="F106" s="69"/>
      <c r="G106" s="70"/>
      <c r="H106" s="69"/>
      <c r="I106" s="70"/>
      <c r="J106" s="88"/>
      <c r="K106" s="88"/>
      <c r="L106" s="88"/>
      <c r="M106" s="89"/>
      <c r="N106" s="90"/>
    </row>
    <row r="107" spans="1:14" s="12" customFormat="1" ht="63.75" customHeight="1">
      <c r="A107" s="67" t="s">
        <v>402</v>
      </c>
      <c r="C107" s="68"/>
      <c r="D107" s="68"/>
      <c r="E107" s="69"/>
      <c r="F107" s="69"/>
      <c r="G107" s="70"/>
      <c r="H107" s="69"/>
      <c r="I107" s="70"/>
      <c r="J107" s="88"/>
      <c r="K107" s="88"/>
      <c r="L107" s="88"/>
      <c r="M107" s="89"/>
      <c r="N107" s="90"/>
    </row>
    <row r="108" spans="1:14" s="12" customFormat="1" ht="55.5">
      <c r="A108" s="73" t="s">
        <v>59</v>
      </c>
      <c r="B108" s="70"/>
      <c r="C108" s="68"/>
      <c r="D108" s="68"/>
      <c r="E108" s="77"/>
      <c r="F108" s="77"/>
      <c r="G108" s="76"/>
      <c r="H108" s="77"/>
      <c r="I108" s="76"/>
      <c r="J108" s="77"/>
      <c r="K108" s="76"/>
      <c r="L108" s="10"/>
      <c r="M108" s="74"/>
      <c r="N108" s="91"/>
    </row>
    <row r="109" spans="1:14" s="12" customFormat="1" ht="78.75" customHeight="1">
      <c r="A109" s="67" t="s">
        <v>128</v>
      </c>
      <c r="C109" s="68"/>
      <c r="D109" s="68"/>
      <c r="E109" s="69"/>
      <c r="F109" s="69"/>
      <c r="G109" s="70"/>
      <c r="H109" s="69"/>
      <c r="I109" s="70"/>
      <c r="J109" s="88"/>
      <c r="K109" s="88"/>
      <c r="L109" s="88"/>
      <c r="M109" s="89"/>
      <c r="N109" s="90"/>
    </row>
    <row r="110" spans="1:14" s="12" customFormat="1" ht="78.75" customHeight="1">
      <c r="A110" s="67" t="s">
        <v>424</v>
      </c>
      <c r="C110" s="68"/>
      <c r="D110" s="68"/>
      <c r="E110" s="69"/>
      <c r="F110" s="69"/>
      <c r="G110" s="70"/>
      <c r="H110" s="69"/>
      <c r="I110" s="70"/>
      <c r="J110" s="88"/>
      <c r="K110" s="88"/>
      <c r="L110" s="88"/>
      <c r="M110" s="89"/>
      <c r="N110" s="90"/>
    </row>
    <row r="111" spans="1:14" s="12" customFormat="1" ht="74.25" customHeight="1">
      <c r="A111" s="73" t="s">
        <v>189</v>
      </c>
      <c r="B111" s="70"/>
      <c r="C111" s="68"/>
      <c r="D111" s="68"/>
      <c r="E111" s="77"/>
      <c r="F111" s="77"/>
      <c r="G111" s="76"/>
      <c r="H111" s="77"/>
      <c r="I111" s="76"/>
      <c r="J111" s="77"/>
      <c r="K111" s="76"/>
      <c r="L111" s="10"/>
      <c r="M111" s="74"/>
      <c r="N111" s="91"/>
    </row>
    <row r="112" spans="1:14" s="12" customFormat="1" ht="3.75" customHeight="1">
      <c r="A112" s="78"/>
      <c r="B112" s="78"/>
      <c r="E112" s="79"/>
      <c r="F112" s="79"/>
      <c r="H112" s="79"/>
      <c r="J112" s="79"/>
      <c r="L112" s="92"/>
      <c r="M112" s="92"/>
    </row>
    <row r="113" spans="1:14" s="12" customFormat="1" ht="78.75" customHeight="1">
      <c r="A113" s="67" t="s">
        <v>123</v>
      </c>
      <c r="C113" s="68"/>
      <c r="D113" s="68"/>
      <c r="E113" s="69"/>
      <c r="F113" s="69"/>
      <c r="G113" s="70"/>
      <c r="H113" s="69"/>
      <c r="I113" s="70"/>
      <c r="J113" s="88"/>
      <c r="K113" s="88"/>
      <c r="L113" s="88"/>
      <c r="M113" s="89"/>
      <c r="N113" s="90"/>
    </row>
    <row r="114" spans="1:14" ht="86.1" customHeight="1">
      <c r="A114" s="22"/>
      <c r="B114" s="22"/>
      <c r="C114" s="80"/>
      <c r="D114" s="81"/>
      <c r="E114" s="81"/>
      <c r="F114" s="81"/>
      <c r="G114" s="81"/>
      <c r="H114" s="81"/>
      <c r="I114" s="81"/>
      <c r="J114" s="23"/>
      <c r="K114" s="81"/>
      <c r="L114" s="81"/>
      <c r="M114" s="81"/>
      <c r="N114" s="80"/>
    </row>
    <row r="115" spans="1:14" ht="86.1" customHeight="1">
      <c r="A115" s="22"/>
      <c r="B115" s="22"/>
      <c r="C115" s="80"/>
      <c r="D115" s="81"/>
      <c r="E115" s="81"/>
      <c r="F115" s="81"/>
      <c r="G115" s="81"/>
      <c r="H115" s="81"/>
      <c r="I115" s="81"/>
      <c r="J115" s="23"/>
      <c r="K115" s="81"/>
      <c r="L115" s="81"/>
      <c r="M115" s="81"/>
      <c r="N115" s="80"/>
    </row>
    <row r="116" spans="1:14" ht="86.1" customHeight="1">
      <c r="A116" s="22"/>
      <c r="B116" s="22"/>
      <c r="C116" s="80"/>
      <c r="D116" s="81"/>
      <c r="E116" s="81"/>
      <c r="F116" s="81"/>
      <c r="G116" s="81"/>
      <c r="H116" s="81"/>
      <c r="I116" s="81"/>
      <c r="J116" s="23"/>
      <c r="K116" s="81"/>
      <c r="L116" s="81"/>
      <c r="M116" s="81"/>
      <c r="N116" s="80"/>
    </row>
    <row r="117" spans="1:14" ht="86.1" customHeight="1">
      <c r="A117" s="22"/>
      <c r="B117" s="22"/>
      <c r="C117" s="80"/>
      <c r="D117" s="81"/>
      <c r="E117" s="81"/>
      <c r="F117" s="81"/>
      <c r="G117" s="81"/>
      <c r="H117" s="81"/>
      <c r="I117" s="81"/>
      <c r="J117" s="23"/>
      <c r="K117" s="81"/>
      <c r="L117" s="81"/>
      <c r="M117" s="81"/>
      <c r="N117" s="80"/>
    </row>
    <row r="118" spans="1:14" ht="86.1" customHeight="1">
      <c r="A118" s="22"/>
      <c r="B118" s="22"/>
      <c r="C118" s="80"/>
      <c r="D118" s="81"/>
      <c r="E118" s="81"/>
      <c r="F118" s="81"/>
      <c r="G118" s="81"/>
      <c r="H118" s="81"/>
      <c r="I118" s="81"/>
      <c r="J118" s="23"/>
      <c r="K118" s="81"/>
      <c r="L118" s="81"/>
      <c r="M118" s="81"/>
      <c r="N118" s="80"/>
    </row>
    <row r="119" spans="1:14" ht="86.1" customHeight="1">
      <c r="A119" s="22"/>
      <c r="B119" s="22"/>
      <c r="C119" s="80"/>
      <c r="D119" s="81"/>
      <c r="E119" s="81"/>
      <c r="F119" s="81"/>
      <c r="G119" s="81"/>
      <c r="H119" s="81"/>
      <c r="I119" s="81"/>
      <c r="J119" s="23"/>
      <c r="K119" s="81"/>
      <c r="L119" s="81"/>
      <c r="M119" s="81"/>
      <c r="N119" s="80"/>
    </row>
    <row r="120" spans="1:14" ht="85.5" customHeight="1">
      <c r="A120" s="22"/>
      <c r="B120" s="22"/>
      <c r="C120" s="80"/>
      <c r="D120" s="81"/>
      <c r="E120" s="81"/>
      <c r="F120" s="81"/>
      <c r="G120" s="81"/>
      <c r="H120" s="81"/>
      <c r="I120" s="81"/>
      <c r="J120" s="23"/>
      <c r="K120" s="81"/>
      <c r="L120" s="81"/>
      <c r="M120" s="81"/>
      <c r="N120" s="80"/>
    </row>
    <row r="121" spans="1:14" ht="85.5" customHeight="1">
      <c r="A121" s="22"/>
      <c r="B121" s="22"/>
      <c r="C121" s="80"/>
      <c r="D121" s="81"/>
      <c r="E121" s="81"/>
      <c r="F121" s="81"/>
      <c r="G121" s="81"/>
      <c r="H121" s="81"/>
      <c r="I121" s="81"/>
      <c r="J121" s="23"/>
      <c r="K121" s="81"/>
      <c r="L121" s="81"/>
      <c r="M121" s="81"/>
      <c r="N121" s="80"/>
    </row>
    <row r="122" spans="1:14" ht="85.5" customHeight="1">
      <c r="A122" s="22"/>
      <c r="B122" s="22"/>
      <c r="C122" s="80"/>
      <c r="D122" s="81"/>
      <c r="E122" s="81"/>
      <c r="F122" s="81"/>
      <c r="G122" s="81"/>
      <c r="H122" s="81"/>
      <c r="I122" s="81"/>
      <c r="J122" s="23"/>
      <c r="K122" s="81"/>
      <c r="L122" s="81"/>
      <c r="M122" s="81"/>
      <c r="N122" s="80"/>
    </row>
    <row r="123" spans="1:14" ht="85.5" customHeight="1">
      <c r="A123" s="22"/>
      <c r="B123" s="22"/>
      <c r="C123" s="80"/>
      <c r="D123" s="81"/>
      <c r="E123" s="81"/>
      <c r="F123" s="81"/>
      <c r="G123" s="81"/>
      <c r="H123" s="81"/>
      <c r="I123" s="81"/>
      <c r="J123" s="23"/>
      <c r="K123" s="81"/>
      <c r="L123" s="81"/>
      <c r="M123" s="81"/>
      <c r="N123" s="80"/>
    </row>
    <row r="124" spans="1:14" ht="85.5" customHeight="1">
      <c r="A124" s="22"/>
      <c r="B124" s="22"/>
      <c r="C124" s="80"/>
      <c r="D124" s="81"/>
      <c r="E124" s="81"/>
      <c r="F124" s="81"/>
      <c r="G124" s="81"/>
      <c r="H124" s="81"/>
      <c r="I124" s="81"/>
      <c r="J124" s="23"/>
      <c r="K124" s="81"/>
      <c r="L124" s="81"/>
      <c r="M124" s="81"/>
      <c r="N124" s="80"/>
    </row>
    <row r="125" spans="1:14" ht="86.1" customHeight="1">
      <c r="A125" s="22"/>
      <c r="B125" s="22"/>
      <c r="C125" s="80"/>
      <c r="D125" s="81"/>
      <c r="E125" s="81"/>
      <c r="F125" s="81"/>
      <c r="G125" s="81"/>
      <c r="H125" s="81"/>
      <c r="I125" s="81"/>
      <c r="J125" s="23"/>
      <c r="K125" s="81"/>
      <c r="L125" s="81"/>
      <c r="M125" s="81"/>
      <c r="N125" s="80"/>
    </row>
    <row r="126" spans="1:14" ht="86.1" customHeight="1">
      <c r="A126" s="22"/>
      <c r="B126" s="22"/>
      <c r="C126" s="80"/>
      <c r="D126" s="81"/>
      <c r="E126" s="81"/>
      <c r="F126" s="81"/>
      <c r="G126" s="81"/>
      <c r="H126" s="81"/>
      <c r="I126" s="81"/>
      <c r="J126" s="23"/>
      <c r="K126" s="81"/>
      <c r="L126" s="81"/>
      <c r="M126" s="81"/>
      <c r="N126" s="80"/>
    </row>
    <row r="127" spans="1:14" ht="86.1" customHeight="1">
      <c r="A127" s="22"/>
      <c r="B127" s="22"/>
      <c r="C127" s="80"/>
      <c r="D127" s="81"/>
      <c r="E127" s="81"/>
      <c r="F127" s="81"/>
      <c r="G127" s="81"/>
      <c r="H127" s="81"/>
      <c r="I127" s="81"/>
      <c r="J127" s="23"/>
      <c r="K127" s="81"/>
      <c r="L127" s="81"/>
      <c r="M127" s="81"/>
      <c r="N127" s="80"/>
    </row>
    <row r="128" spans="1:14" ht="86.1" customHeight="1">
      <c r="A128" s="22"/>
      <c r="B128" s="22"/>
      <c r="C128" s="80"/>
      <c r="D128" s="81"/>
      <c r="E128" s="81"/>
      <c r="F128" s="81"/>
      <c r="G128" s="81"/>
      <c r="H128" s="81"/>
      <c r="I128" s="81"/>
      <c r="J128" s="23"/>
      <c r="K128" s="81"/>
      <c r="L128" s="81"/>
      <c r="M128" s="81"/>
      <c r="N128" s="80"/>
    </row>
  </sheetData>
  <mergeCells count="23">
    <mergeCell ref="A1:N1"/>
    <mergeCell ref="A2:N2"/>
    <mergeCell ref="C5:D5"/>
    <mergeCell ref="A29:N29"/>
    <mergeCell ref="A36:B36"/>
    <mergeCell ref="C36:N36"/>
    <mergeCell ref="C13:D13"/>
    <mergeCell ref="C33:D33"/>
    <mergeCell ref="C32:D32"/>
    <mergeCell ref="C34:D34"/>
    <mergeCell ref="C35:D35"/>
    <mergeCell ref="C12:D12"/>
    <mergeCell ref="C31:D31"/>
    <mergeCell ref="A68:B68"/>
    <mergeCell ref="J81:N81"/>
    <mergeCell ref="C37:D37"/>
    <mergeCell ref="A63:B63"/>
    <mergeCell ref="L104:N104"/>
    <mergeCell ref="L102:N102"/>
    <mergeCell ref="J94:N94"/>
    <mergeCell ref="C39:D39"/>
    <mergeCell ref="C46:D46"/>
    <mergeCell ref="C38:D38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7b7542950eeb35fe562ea718acebae64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8a48dc8bd4eb0053f548af5053b5daa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Props1.xml><?xml version="1.0" encoding="utf-8"?>
<ds:datastoreItem xmlns:ds="http://schemas.openxmlformats.org/officeDocument/2006/customXml" ds:itemID="{9E979AF7-82BD-4768-B80D-00DB00E309C5}">
  <ds:schemaRefs/>
</ds:datastoreItem>
</file>

<file path=customXml/itemProps2.xml><?xml version="1.0" encoding="utf-8"?>
<ds:datastoreItem xmlns:ds="http://schemas.openxmlformats.org/officeDocument/2006/customXml" ds:itemID="{23233380-00DC-4536-B3C8-363627B9AF2A}">
  <ds:schemaRefs/>
</ds:datastoreItem>
</file>

<file path=customXml/itemProps3.xml><?xml version="1.0" encoding="utf-8"?>
<ds:datastoreItem xmlns:ds="http://schemas.openxmlformats.org/officeDocument/2006/customXml" ds:itemID="{AD45A398-73B4-4E5C-B557-7E2BC23638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F66B36E-931D-4E01-BEFE-A2A5A638922E}">
  <ds:schemaRefs/>
</ds:datastoreItem>
</file>

<file path=customXml/itemProps5.xml><?xml version="1.0" encoding="utf-8"?>
<ds:datastoreItem xmlns:ds="http://schemas.openxmlformats.org/officeDocument/2006/customXml" ds:itemID="{9CCBFAC1-870A-46DF-ADDC-28EF9701A88F}">
  <ds:schemaRefs>
    <ds:schemaRef ds:uri="http://schemas.microsoft.com/office/2006/documentManagement/types"/>
    <ds:schemaRef ds:uri="152eac20-ef6e-4e80-96c7-f0e5812ae4aa"/>
    <ds:schemaRef ds:uri="http://www.w3.org/XML/1998/namespace"/>
    <ds:schemaRef ds:uri="abd1191c-18a5-44c2-8f11-497656026e8c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2026-07-02T05:54:01Z</cp:lastPrinted>
  <dcterms:created xsi:type="dcterms:W3CDTF">2000-08-08T10:38:00Z</dcterms:created>
  <dcterms:modified xsi:type="dcterms:W3CDTF">2026-07-02T10:16:40Z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