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F103F5E5-8AAF-4A42-9058-276ABF663432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Sheet1!$A$5:$N$112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<sst xmlns="http://schemas.openxmlformats.org/spreadsheetml/2006/main" count="508" uniqueCount="410">
  <si>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</si>
  <si>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</si>
  <si>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</si>
  <si>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</si>
  <si>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</si>
  <si>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</si>
  <si>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</si>
  <si>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</si>
  <si>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</si>
  <si>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</si>
  <si>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</si>
  <si>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</si>
  <si>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</si>
  <si>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</si>
  <si>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</si>
  <si>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</si>
  <si>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</si>
  <si>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</si>
  <si>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</si>
  <si>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</si>
  <si>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</si>
  <si>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</si>
  <si>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</si>
  <si>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</si>
  <si>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</si>
  <si>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</si>
  <si>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</si>
  <si>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</si>
  <si>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</si>
  <si>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</si>
  <si>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</si>
  <si>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</si>
  <si>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</si>
  <si>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</si>
  <si>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</si>
  <si>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</si>
  <si>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</si>
  <si>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</si>
  <si>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</si>
  <si>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</si>
  <si>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</si>
  <si>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</si>
  <si>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</si>
  <si>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</si>
  <si>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</si>
  <si>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</si>
  <si>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</si>
  <si>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</si>
  <si>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</si>
  <si>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</si>
  <si>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</si>
  <si>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</si>
  <si>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</si>
  <si>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</si>
  <si>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</si>
  <si>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</si>
  <si>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</si>
  <si>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</si>
  <si>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</si>
  <si>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</si>
  <si>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</si>
  <si>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</si>
  <si>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</si>
  <si>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</si>
  <si>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</si>
  <si>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</si>
  <si>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</si>
  <si>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ASIL-2025-1403</t>
  </si>
  <si>
    <t>DSS</t>
  </si>
  <si>
    <t>L TRANSHIPMENT CARGO</t>
  </si>
  <si>
    <t>D BULK WHEAT @BULKSTREAM</t>
  </si>
  <si>
    <t>TANKERS</t>
  </si>
  <si>
    <t>L 300F/800MTS</t>
  </si>
  <si>
    <t>SMK</t>
  </si>
  <si>
    <t>L 300F/600MTS</t>
  </si>
  <si>
    <t>L 1535F/1000MTS</t>
  </si>
  <si>
    <t>MARIANETTA</t>
  </si>
  <si>
    <t>A8XT4</t>
  </si>
  <si>
    <t>OM538A-OM541R</t>
  </si>
  <si>
    <t>L 400F/1500MTS</t>
  </si>
  <si>
    <t>L 460F/500MTS</t>
  </si>
  <si>
    <t>L 200F</t>
  </si>
  <si>
    <t>MATT-2025-1532</t>
  </si>
  <si>
    <t>ZANZIBAR EXPRESS</t>
  </si>
  <si>
    <t>5IM396</t>
  </si>
  <si>
    <t>B0239S</t>
  </si>
  <si>
    <t>L 209F</t>
  </si>
  <si>
    <t>ZANE-2025-1545</t>
  </si>
  <si>
    <t>MIREMBE JUDITH</t>
  </si>
  <si>
    <t>MIJD-2025</t>
  </si>
  <si>
    <t>5IM360</t>
  </si>
  <si>
    <t>045N/045S</t>
  </si>
  <si>
    <t>GSL</t>
  </si>
  <si>
    <t>COS</t>
  </si>
  <si>
    <t>L 30F/75MTS</t>
  </si>
  <si>
    <t>PROGRESS C</t>
  </si>
  <si>
    <t>3FDV8</t>
  </si>
  <si>
    <t>180E</t>
  </si>
  <si>
    <t>PRSC-2025-1552</t>
  </si>
  <si>
    <t>SEA FALCON</t>
  </si>
  <si>
    <t>V7A6774</t>
  </si>
  <si>
    <t>10/10B</t>
  </si>
  <si>
    <t>D BAGGED RICE</t>
  </si>
  <si>
    <t>LOBIVIA</t>
  </si>
  <si>
    <t>9V8676</t>
  </si>
  <si>
    <t>A</t>
  </si>
  <si>
    <t>JOLLY GIADA</t>
  </si>
  <si>
    <t>IBKJ</t>
  </si>
  <si>
    <t>25364N</t>
  </si>
  <si>
    <t>20/10/2025  0600</t>
  </si>
  <si>
    <t>MES</t>
  </si>
  <si>
    <t>L 161F/400MTS</t>
  </si>
  <si>
    <t>L 400F</t>
  </si>
  <si>
    <t>ONE ATLAS</t>
  </si>
  <si>
    <t>9V8919</t>
  </si>
  <si>
    <t>537W</t>
  </si>
  <si>
    <t>ONE</t>
  </si>
  <si>
    <t>L 1600MTS</t>
  </si>
  <si>
    <t>LOBI-2025-1565</t>
  </si>
  <si>
    <t>MSC MALIN II</t>
  </si>
  <si>
    <t>5BRX6</t>
  </si>
  <si>
    <t>JJ536R-JJ540A</t>
  </si>
  <si>
    <t>L 415MTS</t>
  </si>
  <si>
    <t>SEASPAN BRISBANE</t>
  </si>
  <si>
    <t>VRBJ9</t>
  </si>
  <si>
    <t>013W-013E</t>
  </si>
  <si>
    <t>EVG</t>
  </si>
  <si>
    <t>SSS</t>
  </si>
  <si>
    <t>D BULK CLINKER</t>
  </si>
  <si>
    <t>MMII-2025-1455</t>
  </si>
  <si>
    <t>SBBN-2025-1573</t>
  </si>
  <si>
    <t>LTST-2025-1570</t>
  </si>
  <si>
    <t>MARATHOPOLIS</t>
  </si>
  <si>
    <t>9HA3404</t>
  </si>
  <si>
    <t>537S/537N</t>
  </si>
  <si>
    <t>19/10/2025  1500</t>
  </si>
  <si>
    <t>JNS FRIENDSHIP</t>
  </si>
  <si>
    <t>VRWN5</t>
  </si>
  <si>
    <t>V05</t>
  </si>
  <si>
    <t>ASA</t>
  </si>
  <si>
    <t>1</t>
  </si>
  <si>
    <t>D STEEL COILS</t>
  </si>
  <si>
    <t>MARSA ZENITH</t>
  </si>
  <si>
    <t>3E5900</t>
  </si>
  <si>
    <t>0001S/0001N</t>
  </si>
  <si>
    <t>OBJ</t>
  </si>
  <si>
    <t>L1X-2025-1536</t>
  </si>
  <si>
    <t>JOGI-2025-1581</t>
  </si>
  <si>
    <t>JNSS-2025</t>
  </si>
  <si>
    <t xml:space="preserve">         1. 08.10.2025  2200  FAIRCHEM PROTEA  147  6  ISS  L  6,000  VEGETABLE OIL</t>
  </si>
  <si>
    <t>SECO-2025-1593</t>
  </si>
  <si>
    <t>TANABATA</t>
  </si>
  <si>
    <t>V7A5698</t>
  </si>
  <si>
    <t>007</t>
  </si>
  <si>
    <t>23/10/2025  1000</t>
  </si>
  <si>
    <t>L 145F</t>
  </si>
  <si>
    <t>SPIL CAYA</t>
  </si>
  <si>
    <t>H3VD</t>
  </si>
  <si>
    <t>539W/543E</t>
  </si>
  <si>
    <t>24/10/2025  0800</t>
  </si>
  <si>
    <t>L 350F/1350MTS</t>
  </si>
  <si>
    <t>L56-2025-1538</t>
  </si>
  <si>
    <t>MZEN-2025-1596</t>
  </si>
  <si>
    <t>TROPICAL STAR</t>
  </si>
  <si>
    <t>C6FR8</t>
  </si>
  <si>
    <t>V105970</t>
  </si>
  <si>
    <t>24/10/2025  0600</t>
  </si>
  <si>
    <t>MSC NORA III</t>
  </si>
  <si>
    <t>CQBB</t>
  </si>
  <si>
    <t>IB540A-IB542S</t>
  </si>
  <si>
    <t>L 50F/650MTS</t>
  </si>
  <si>
    <t>MSHH-2025</t>
  </si>
  <si>
    <t>21/10/2025  0200</t>
  </si>
  <si>
    <t>ONEGO BURAN</t>
  </si>
  <si>
    <t>5BBD3</t>
  </si>
  <si>
    <t>0JGSFR1MA</t>
  </si>
  <si>
    <t>BUNKERING</t>
  </si>
  <si>
    <t>23/10/2025  2300</t>
  </si>
  <si>
    <t>20/10/2025  2000</t>
  </si>
  <si>
    <t>PARNASSOS</t>
  </si>
  <si>
    <t>8PAL5</t>
  </si>
  <si>
    <t>102/25</t>
  </si>
  <si>
    <t>22/10/2025  1200</t>
  </si>
  <si>
    <t>AIOLOS</t>
  </si>
  <si>
    <t>SVDY6</t>
  </si>
  <si>
    <t>5151006</t>
  </si>
  <si>
    <t>26/10/2025  0600</t>
  </si>
  <si>
    <t>D GASOLINE @KOT II JETTY</t>
  </si>
  <si>
    <t>AFRICAN SHRIKE</t>
  </si>
  <si>
    <t>5LQK6</t>
  </si>
  <si>
    <t>104/25</t>
  </si>
  <si>
    <t>EVER VOW</t>
  </si>
  <si>
    <t>9V7813</t>
  </si>
  <si>
    <t>012W-012E</t>
  </si>
  <si>
    <t>26/10/2025  0800</t>
  </si>
  <si>
    <t>NORDPANTHER</t>
  </si>
  <si>
    <t>5BDV4</t>
  </si>
  <si>
    <t>0PN4ZS1MA</t>
  </si>
  <si>
    <t>24/10/2025  1900</t>
  </si>
  <si>
    <t>L 300F</t>
  </si>
  <si>
    <t>NDPN-2025</t>
  </si>
  <si>
    <t>MYNY</t>
  </si>
  <si>
    <t>D5WA4</t>
  </si>
  <si>
    <t>0K101E1MA</t>
  </si>
  <si>
    <t>L 400F/1000MTS</t>
  </si>
  <si>
    <t>SERENE INGRID</t>
  </si>
  <si>
    <t>3E3584</t>
  </si>
  <si>
    <t>SEIN-2025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</si>
  <si>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</si>
  <si>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</si>
  <si>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</si>
  <si>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</si>
  <si>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</si>
  <si>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</si>
  <si>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</si>
  <si>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</si>
  <si>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</si>
  <si>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20/10/2025  1200</t>
  </si>
  <si>
    <t>ESL DUBAI</t>
  </si>
  <si>
    <t>CQ2203</t>
  </si>
  <si>
    <t>02541N</t>
  </si>
  <si>
    <t>24/10/2025  2300</t>
  </si>
  <si>
    <t>BFC</t>
  </si>
  <si>
    <t>L 490F/690MTS</t>
  </si>
  <si>
    <t>VOWW-2025-1598</t>
  </si>
  <si>
    <t>TROS-2025-1603</t>
  </si>
  <si>
    <t>ALOS-2025-1604</t>
  </si>
  <si>
    <t>ONAN-2025-1463</t>
  </si>
  <si>
    <t>LAPIS LAZULI</t>
  </si>
  <si>
    <t>V7A7081</t>
  </si>
  <si>
    <t>007/007LA</t>
  </si>
  <si>
    <t>25/10/2025  0600</t>
  </si>
  <si>
    <t>D FERTILIZER IN BULK</t>
  </si>
  <si>
    <t>TITANAS</t>
  </si>
  <si>
    <t>V7A7270</t>
  </si>
  <si>
    <t>16/16A</t>
  </si>
  <si>
    <t>21/10/2025  0600</t>
  </si>
  <si>
    <t>ESI-2025-1606</t>
  </si>
  <si>
    <t>AGIA FOTINI</t>
  </si>
  <si>
    <t>V7A5613</t>
  </si>
  <si>
    <t>04/2025</t>
  </si>
  <si>
    <t>PASS-2025-1616</t>
  </si>
  <si>
    <t>AFSH-2025-1617</t>
  </si>
  <si>
    <t>STAR VENTURE</t>
  </si>
  <si>
    <t>5LXQ2</t>
  </si>
  <si>
    <t>1/1B</t>
  </si>
  <si>
    <t xml:space="preserve">         1. 12.10.2025  2200  MAERSK MISSISSIPPI  180   11.1  STR  D 35,000  GASOLINE</t>
  </si>
  <si>
    <t>SEATREASURE</t>
  </si>
  <si>
    <t>9HA3207</t>
  </si>
  <si>
    <t>125-02</t>
  </si>
  <si>
    <t>D FUEL OIL @MBARAKI WHARF</t>
  </si>
  <si>
    <t>19/10/2025  1900</t>
  </si>
  <si>
    <t>MSC CONAKRY IV</t>
  </si>
  <si>
    <t>5LSM3</t>
  </si>
  <si>
    <t>JL541A-JL543R</t>
  </si>
  <si>
    <t>22/10/2025  0100</t>
  </si>
  <si>
    <t>MSCK-2025-1613</t>
  </si>
  <si>
    <t>L 130F/750MTS</t>
  </si>
  <si>
    <t>24/10/2025  1800</t>
  </si>
  <si>
    <t>22/10/2025  1000</t>
  </si>
  <si>
    <t>MAERSK CAIRO</t>
  </si>
  <si>
    <t>VRJV2</t>
  </si>
  <si>
    <t>542S/544N</t>
  </si>
  <si>
    <t>L 1035F/1200MTS</t>
  </si>
  <si>
    <t xml:space="preserve">SHIBA </t>
  </si>
  <si>
    <t>EPBM6</t>
  </si>
  <si>
    <t>SAS1140S</t>
  </si>
  <si>
    <t>22/10/2025  0600</t>
  </si>
  <si>
    <t>SWM</t>
  </si>
  <si>
    <t>L 43F/300MTS</t>
  </si>
  <si>
    <t>MSC BANJUL IV</t>
  </si>
  <si>
    <t>A8CI9</t>
  </si>
  <si>
    <t>OM533A-OM536R</t>
  </si>
  <si>
    <t>OFS</t>
  </si>
  <si>
    <t>L300F/1400MTS</t>
  </si>
  <si>
    <t>KOTA SEGAR</t>
  </si>
  <si>
    <t>9V2125</t>
  </si>
  <si>
    <t>KSEG0539W/KSEG0539E</t>
  </si>
  <si>
    <t>26/10/2025  2300</t>
  </si>
  <si>
    <t>PIL</t>
  </si>
  <si>
    <t>L 755F/1250MTS</t>
  </si>
  <si>
    <t>5IM231</t>
  </si>
  <si>
    <t>LA25-20MOD/LM25-20MOL</t>
  </si>
  <si>
    <t>JOLLY CLIVIA</t>
  </si>
  <si>
    <t>IBMT</t>
  </si>
  <si>
    <t>25400S</t>
  </si>
  <si>
    <t>L 40F/300MTS</t>
  </si>
  <si>
    <t>KSEG-2025</t>
  </si>
  <si>
    <t>JOCL-2025-1619</t>
  </si>
  <si>
    <t xml:space="preserve"> LIMA</t>
  </si>
  <si>
    <t>SSRR-2025-1620</t>
  </si>
  <si>
    <t>HIBA-2025-1625</t>
  </si>
  <si>
    <t>MYNY-2025-1627</t>
  </si>
  <si>
    <t>420-2025-1537</t>
  </si>
  <si>
    <t>AM PRINCESS</t>
  </si>
  <si>
    <t>V7A3791</t>
  </si>
  <si>
    <t>101/25</t>
  </si>
  <si>
    <t>CMA CGM VILA DO CONDE D</t>
  </si>
  <si>
    <t>9HA5786</t>
  </si>
  <si>
    <t>02SMWN1MA</t>
  </si>
  <si>
    <t>ESL OMAN</t>
  </si>
  <si>
    <t>CQAR5</t>
  </si>
  <si>
    <t>0K10KE1MA</t>
  </si>
  <si>
    <t>28/10/2025  2200</t>
  </si>
  <si>
    <t>KONG KUE SONG</t>
  </si>
  <si>
    <t>9V9235</t>
  </si>
  <si>
    <t>117/117B</t>
  </si>
  <si>
    <t>D STEEL PRODUCTS &amp; EQUIPMENTS</t>
  </si>
  <si>
    <t>0JG7TR1MA</t>
  </si>
  <si>
    <t>CCVD-2025</t>
  </si>
  <si>
    <t>AGNI-2025-1629</t>
  </si>
  <si>
    <t>25/10/2025  1800</t>
  </si>
  <si>
    <t>PRIME ACE</t>
  </si>
  <si>
    <t>3FAT9</t>
  </si>
  <si>
    <t>94A/94B</t>
  </si>
  <si>
    <t>BLANCO ACE</t>
  </si>
  <si>
    <t>3E3970</t>
  </si>
  <si>
    <t>35A/35B</t>
  </si>
  <si>
    <t>LALI-2025-1632</t>
  </si>
  <si>
    <t>TIAS-2025-1622</t>
  </si>
  <si>
    <t>TANA-2025-1628</t>
  </si>
  <si>
    <t>AMSS-2025-1630</t>
  </si>
  <si>
    <t>LIAM-2025-1631</t>
  </si>
  <si>
    <t>OMAN-2025</t>
  </si>
  <si>
    <t>COWBOY 01</t>
  </si>
  <si>
    <t>5ZAE5</t>
  </si>
  <si>
    <t>TLL</t>
  </si>
  <si>
    <t>FOR MAINTAINANCE</t>
  </si>
  <si>
    <t>30/10/2025  0700</t>
  </si>
  <si>
    <t>25/10/2025  1200</t>
  </si>
  <si>
    <t>23/10/2025  0500</t>
  </si>
  <si>
    <t>24/10/2025  1700</t>
  </si>
  <si>
    <t>28/10/2025  0200</t>
  </si>
  <si>
    <t>BOYC-2025</t>
  </si>
  <si>
    <t xml:space="preserve">         1. 13.10.2025  0700  AETOLIA  190  11.5  EXP  D 48,650  BULK COAL</t>
  </si>
  <si>
    <t xml:space="preserve">         1. 16.10.2025  0920  ZY JUHE  200  10.5  OBJ  D 44,000  BULK WHEAT</t>
  </si>
  <si>
    <t>BLAC-2025-1636</t>
  </si>
  <si>
    <t>STRE-2025-1637</t>
  </si>
  <si>
    <t>KOSO-2025-1638</t>
  </si>
  <si>
    <t xml:space="preserve">        1. 12.10.2025  0630   CMA CGM FUZHOU  177   10.5   CMA  D 500   L 200F</t>
  </si>
  <si>
    <t xml:space="preserve">        2.13.10.2025   2200   MSC GRENADA III  235  11.4  MSC  D 561  L 100F/550MTS</t>
  </si>
  <si>
    <t xml:space="preserve">        3.14.10.2025   1200   KOTA SEJARAH  228  13  PIL  D 1800  L 755F/1200MTS</t>
  </si>
  <si>
    <t>20/10/2025  1500</t>
  </si>
  <si>
    <t xml:space="preserve">         2. 17.10.2025  0430  LIBERTY GRACE  190  9.9  CFS  D 36,000  BULK SORGHUM</t>
  </si>
  <si>
    <t xml:space="preserve">         2. 17.10.2025  0530  AL MAIDA II  50  4  BFL  L  670  TRANSHIPMENT CARGO</t>
  </si>
  <si>
    <t>NAHA 2</t>
  </si>
  <si>
    <t>5IM618</t>
  </si>
  <si>
    <t>N005/25A-N005/25B</t>
  </si>
  <si>
    <t>01/11/2025  0600</t>
  </si>
  <si>
    <t>PLUTO LEADER</t>
  </si>
  <si>
    <t>3FWP6</t>
  </si>
  <si>
    <t>063</t>
  </si>
  <si>
    <t>MBNJ-2025-1641</t>
  </si>
  <si>
    <t>7573-2025-1638</t>
  </si>
  <si>
    <t>4794-2025-1634</t>
  </si>
  <si>
    <t>NAH-2025-1643</t>
  </si>
  <si>
    <t>21/10/2025  2300</t>
  </si>
  <si>
    <t>3E3501</t>
  </si>
  <si>
    <t>MG-01/2025</t>
  </si>
  <si>
    <t>D BULK IRON ORE PELLETS</t>
  </si>
  <si>
    <t xml:space="preserve">         1. 17.10.2025  0600  ALDABRA  84.99   4.75  STR  L 505  GASOIL</t>
  </si>
  <si>
    <t xml:space="preserve">      19.10.2025       HW   0304      3.2      HW             1523    3.1      LW      0911     0.6       LW     2114     0.6  </t>
  </si>
  <si>
    <t xml:space="preserve">MAGNUM </t>
  </si>
  <si>
    <t>SALERNO EXPRESS</t>
  </si>
  <si>
    <t>VRS03</t>
  </si>
  <si>
    <t>538W/538E</t>
  </si>
  <si>
    <t>HLC</t>
  </si>
  <si>
    <t>L 320F/850MTS</t>
  </si>
  <si>
    <t>SALO-2025</t>
  </si>
  <si>
    <t xml:space="preserve">        4.15.10.2025   0400   MSC ANIELLO  260  13  COS  D 936  L 50F/1000MTS</t>
  </si>
  <si>
    <t xml:space="preserve">        5.15.10.2025   1800   SEATRADE PERU  172  9.1  COS  D 450  L 150F/500MTS</t>
  </si>
  <si>
    <t xml:space="preserve">        1. 16.10.2025  0920   AMU JAMEEL   146    7    LSL  D  284   D 284F</t>
  </si>
  <si>
    <t xml:space="preserve">        2. 16.10.2025  1020   IKRAAM TANGA 1   72    2.5    OBJ  D  41   D 41MTS</t>
  </si>
  <si>
    <t xml:space="preserve">         3. 18.10.2025  0320  AGIOS NIKOLAS  190  12  STR  D 45,000  BULK WHEAT</t>
  </si>
  <si>
    <t xml:space="preserve">         2. 17.10.2025  1600  MEDROSE  190  10  EXP  D 22,000  BULK PETCOKE</t>
  </si>
  <si>
    <t>21/10/2025 1000</t>
  </si>
  <si>
    <t>AMU 1</t>
  </si>
  <si>
    <t>HP63732</t>
  </si>
  <si>
    <t>202S/202N</t>
  </si>
  <si>
    <t>LSL</t>
  </si>
  <si>
    <t>9666-2025</t>
  </si>
  <si>
    <t>21/10/2025  0700</t>
  </si>
  <si>
    <t>L 46F</t>
  </si>
  <si>
    <t>21/10/2025  0800</t>
  </si>
  <si>
    <t>02/11/2025  0600</t>
  </si>
  <si>
    <t>MORNING COMPOSER</t>
  </si>
  <si>
    <t>D7BP</t>
  </si>
  <si>
    <t>164</t>
  </si>
  <si>
    <t>30/10/2025  0200</t>
  </si>
  <si>
    <t>4445-2025</t>
  </si>
  <si>
    <t>GNUM-2025</t>
  </si>
  <si>
    <t>22/10/2025  0800</t>
  </si>
  <si>
    <t xml:space="preserve">                                                                                                                 SHIPS EXPECTED IN THE NEXT 14 DAYS FROM  19TH OCTOBER-2025      </t>
  </si>
  <si>
    <t xml:space="preserve">      20.10.2025       HW   0333      3.4      HW             1552    3.1      LW      0941     0.4       LW     2140     0.5  </t>
  </si>
  <si>
    <t>SUPREME ACE</t>
  </si>
  <si>
    <t>3ETV4</t>
  </si>
  <si>
    <t>98A/98B</t>
  </si>
  <si>
    <t>30/10/2025  2300</t>
  </si>
  <si>
    <t>7029-2025</t>
  </si>
  <si>
    <t xml:space="preserve">        3. 18.10.2025  0700   ALPHA KIRAWIRA   65    5    AOL  D  70   L 54F</t>
  </si>
  <si>
    <t xml:space="preserve">         2. 18.10.2025  0430  PM REGALIA  229   13.3  STR  D 60,620  MOGAS</t>
  </si>
  <si>
    <t>19/10/2025  1000</t>
  </si>
  <si>
    <t xml:space="preserve">         4. 18.10.2025  1900  BROAD YUAN  189  12.2  NSM  D 45,000  BULK WHEAT</t>
  </si>
  <si>
    <t>20/10/2025  0700</t>
  </si>
  <si>
    <t xml:space="preserve">        6.18.10.2025   1803   EF OLIVIA  221  12.1  BFC  D 659  L 490F/490MTS</t>
  </si>
  <si>
    <t>19/10/2025  1800</t>
  </si>
  <si>
    <t xml:space="preserve">        8.19.10.2025   0400   LUCKY BLESSING   183    9  SMK  D 450  L 400F</t>
  </si>
  <si>
    <t xml:space="preserve">        7.19.10.2025   0001   CONTSHIP DAY   180    8.4  COS  D 535  L 30F/75MTS</t>
  </si>
  <si>
    <t xml:space="preserve">        9.19.10.2025   0700   GFS PEARL   222   12  SMK  D 450  L 70F/400MTS</t>
  </si>
  <si>
    <t xml:space="preserve">         4. 18.10.2025  2100  HUA SI HAI  189  10  NSM  D 45,000  BULK WHEAT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</si>
</sst>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62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0" fontId="2" fillId="0" borderId="2" xfId="0" applyFont="1" applyBorder="1" applyAlignment="1">
      <alignment horizontal="left" vertical="center"/>
    </xf>
    <xf numFmtId="164" fontId="2" fillId="2" borderId="14" xfId="0" quotePrefix="1" applyNumberFormat="1" applyFont="1" applyFill="1" applyBorder="1" applyAlignment="1">
      <alignment horizontal="left"/>
    </xf>
    <xf numFmtId="0" fontId="2" fillId="0" borderId="14" xfId="0" applyFont="1" applyBorder="1" applyAlignment="1">
      <alignment horizontal="center"/>
    </xf>
    <xf numFmtId="14" fontId="2" fillId="0" borderId="14" xfId="0" applyNumberFormat="1" applyFont="1" applyBorder="1" applyAlignment="1">
      <alignment horizontal="left"/>
    </xf>
    <xf numFmtId="164" fontId="2" fillId="2" borderId="15" xfId="0" quotePrefix="1" applyNumberFormat="1" applyFont="1" applyFill="1" applyBorder="1" applyAlignment="1">
      <alignment horizontal="left"/>
    </xf>
    <xf numFmtId="11" fontId="2" fillId="2" borderId="3" xfId="0" applyNumberFormat="1" applyFont="1" applyFill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11" fontId="2" fillId="0" borderId="8" xfId="0" quotePrefix="1" applyNumberFormat="1" applyFont="1" applyBorder="1" applyAlignment="1">
      <alignment horizontal="center"/>
    </xf>
    <xf numFmtId="0" fontId="2" fillId="0" borderId="8" xfId="0" quotePrefix="1" applyFont="1" applyBorder="1" applyAlignment="1">
      <alignment horizontal="center"/>
    </xf>
    <xf numFmtId="0" fontId="2" fillId="2" borderId="7" xfId="0" applyFont="1" applyFill="1" applyBorder="1" applyAlignment="1">
      <alignment horizontal="left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11" fontId="2" fillId="2" borderId="3" xfId="0" applyNumberFormat="1" applyFont="1" applyFill="1" applyBorder="1" applyAlignment="1">
      <alignment horizontal="left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MALIN II</c:v>
                </c:pt>
                <c:pt idx="6">
                  <c:v>SEASPAN BRISBANE</c:v>
                </c:pt>
                <c:pt idx="7">
                  <c:v>MARATHOPOLIS</c:v>
                </c:pt>
                <c:pt idx="8">
                  <c:v>MARIANETTA</c:v>
                </c:pt>
                <c:pt idx="9">
                  <c:v>MSC NORA III</c:v>
                </c:pt>
                <c:pt idx="10">
                  <c:v>PROGRESS C</c:v>
                </c:pt>
                <c:pt idx="11">
                  <c:v>LOBIVIA</c:v>
                </c:pt>
                <c:pt idx="12">
                  <c:v>SHIBA </c:v>
                </c:pt>
                <c:pt idx="13">
                  <c:v>MSC BANJUL IV</c:v>
                </c:pt>
                <c:pt idx="14">
                  <c:v>JOLLY GIADA</c:v>
                </c:pt>
                <c:pt idx="15">
                  <c:v>ONE ATLAS</c:v>
                </c:pt>
                <c:pt idx="16">
                  <c:v>MSC CONAKRY IV</c:v>
                </c:pt>
                <c:pt idx="17">
                  <c:v>SERENE INGRID</c:v>
                </c:pt>
                <c:pt idx="18">
                  <c:v>SPIL CAYA</c:v>
                </c:pt>
                <c:pt idx="19">
                  <c:v>MYNY</c:v>
                </c:pt>
                <c:pt idx="20">
                  <c:v>NORDPANTHER</c:v>
                </c:pt>
                <c:pt idx="21">
                  <c:v>ESL DUBAI</c:v>
                </c:pt>
                <c:pt idx="22">
                  <c:v>MARSA ZENITH</c:v>
                </c:pt>
                <c:pt idx="23">
                  <c:v>JOLLY CLIVIA</c:v>
                </c:pt>
                <c:pt idx="24">
                  <c:v>EVER VOW</c:v>
                </c:pt>
                <c:pt idx="25">
                  <c:v>MAERSK CAIRO</c:v>
                </c:pt>
                <c:pt idx="26">
                  <c:v>KOTA SEGAR</c:v>
                </c:pt>
                <c:pt idx="27">
                  <c:v>SALERNO EXPRESS</c:v>
                </c:pt>
                <c:pt idx="28">
                  <c:v>CMA CGM VILA DO CONDE D</c:v>
                </c:pt>
                <c:pt idx="29">
                  <c:v>ESL OMAN</c:v>
                </c:pt>
                <c:pt idx="30">
                  <c:v>FEEDER VESSELS</c:v>
                </c:pt>
                <c:pt idx="31">
                  <c:v> VESSEL NAME</c:v>
                </c:pt>
                <c:pt idx="32">
                  <c:v>ZANZIBAR EXPRESS</c:v>
                </c:pt>
                <c:pt idx="33">
                  <c:v>MIREMBE JUDITH</c:v>
                </c:pt>
                <c:pt idx="34">
                  <c:v>AMU 1</c:v>
                </c:pt>
                <c:pt idx="35">
                  <c:v> LIMA</c:v>
                </c:pt>
                <c:pt idx="36">
                  <c:v>NAHA 2</c:v>
                </c:pt>
                <c:pt idx="37">
                  <c:v>CONVENTIONAL VESSELS</c:v>
                </c:pt>
                <c:pt idx="38">
                  <c:v>VESSEL NAME </c:v>
                </c:pt>
                <c:pt idx="39">
                  <c:v>SEA FALCON</c:v>
                </c:pt>
                <c:pt idx="40">
                  <c:v>JNS FRIENDSHIP</c:v>
                </c:pt>
                <c:pt idx="41">
                  <c:v>PARNASSOS</c:v>
                </c:pt>
                <c:pt idx="42">
                  <c:v>TITANAS</c:v>
                </c:pt>
                <c:pt idx="43">
                  <c:v>AGIA FOTINI</c:v>
                </c:pt>
                <c:pt idx="44">
                  <c:v>TANABATA</c:v>
                </c:pt>
                <c:pt idx="45">
                  <c:v>AM PRINCESS</c:v>
                </c:pt>
                <c:pt idx="46">
                  <c:v>MAGNUM </c:v>
                </c:pt>
                <c:pt idx="47">
                  <c:v>STAR VENTURE</c:v>
                </c:pt>
                <c:pt idx="48">
                  <c:v>ASL ILEANA</c:v>
                </c:pt>
                <c:pt idx="49">
                  <c:v>SUPREME ACE</c:v>
                </c:pt>
                <c:pt idx="50">
                  <c:v>AFRICAN SHRIKE</c:v>
                </c:pt>
                <c:pt idx="51">
                  <c:v>TROPICAL STAR</c:v>
                </c:pt>
                <c:pt idx="52">
                  <c:v>LAPIS LAZULI</c:v>
                </c:pt>
                <c:pt idx="53">
                  <c:v>BLANCO ACE</c:v>
                </c:pt>
                <c:pt idx="54">
                  <c:v>PRIME ACE</c:v>
                </c:pt>
                <c:pt idx="55">
                  <c:v>HADEEL</c:v>
                </c:pt>
                <c:pt idx="56">
                  <c:v>MORNING COMPOSER</c:v>
                </c:pt>
                <c:pt idx="57">
                  <c:v>KONG KUE SONG</c:v>
                </c:pt>
                <c:pt idx="58">
                  <c:v>PLUTO LEADER</c:v>
                </c:pt>
                <c:pt idx="59">
                  <c:v>TANKERS</c:v>
                </c:pt>
                <c:pt idx="60">
                  <c:v>VESSEL NAME</c:v>
                </c:pt>
                <c:pt idx="61">
                  <c:v>SEATREASURE</c:v>
                </c:pt>
                <c:pt idx="62">
                  <c:v>AIOLOS</c:v>
                </c:pt>
                <c:pt idx="63">
                  <c:v>OTHERS VESSELS </c:v>
                </c:pt>
                <c:pt idx="64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Sheet1!$A$70:$A$112</c:f>
              <c:strCache>
                <c:ptCount val="42"/>
                <c:pt idx="0">
                  <c:v>1</c:v>
                </c:pt>
                <c:pt idx="1">
                  <c:v>      19.10.2025       HW   0304      3.2      HW             1523    3.1      LW      0911     0.6       LW     2114     0.6  </c:v>
                </c:pt>
                <c:pt idx="2">
                  <c:v>      20.10.2025       HW   0333      3.4      HW             1552    3.1      LW      0941     0.4       LW     2140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        3. 18.10.2025  0700   ALPHA KIRAWIRA   65    5    AOL  D  70   L 54F</c:v>
                </c:pt>
                <c:pt idx="9">
                  <c:v>5.    WAITERS  FOR CONTAINER BERTHS- SHIP CONVENIENCE </c:v>
                </c:pt>
                <c:pt idx="10">
                  <c:v>        1. 12.10.2025  0630   CMA CGM FUZHOU  177   10.5   CMA  D 500   L 200F</c:v>
                </c:pt>
                <c:pt idx="11">
                  <c:v>        2.13.10.2025   2200   MSC GRENADA III  235  11.4  MSC  D 561  L 100F/550MTS</c:v>
                </c:pt>
                <c:pt idx="12">
                  <c:v>        3.14.10.2025   1200   KOTA SEJARAH  228  13  PIL  D 1800  L 755F/1200MTS</c:v>
                </c:pt>
                <c:pt idx="13">
                  <c:v>        4.15.10.2025   0400   MSC ANIELLO  260  13  COS  D 936  L 50F/1000MTS</c:v>
                </c:pt>
                <c:pt idx="14">
                  <c:v>        5.15.10.2025   1800   SEATRADE PERU  172  9.1  COS  D 450  L 150F/500MTS</c:v>
                </c:pt>
                <c:pt idx="15">
                  <c:v>        6.18.10.2025   1803   EF OLIVIA  221  12.1  BFC  D 659  L 490F/490MTS</c:v>
                </c:pt>
                <c:pt idx="16">
                  <c:v>        7.19.10.2025   0001   CONTSHIP DAY   180    8.4  COS  D 535  L 30F/75MTS</c:v>
                </c:pt>
                <c:pt idx="17">
                  <c:v>        8.19.10.2025   0400   LUCKY BLESSING   183    9  SMK  D 450  L 400F</c:v>
                </c:pt>
                <c:pt idx="18">
                  <c:v>        9.19.10.2025   0700   GFS PEARL   222   12  SMK  D 450  L 70F/400MTS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         2. 17.10.2025  1600  MEDROSE  190  10  EXP  D 22,000  BULK PETCOKE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17.10.2025  0530  AL MAIDA II  50  4  BFL  L  670  TRANSHIPMENT CARGO</c:v>
                </c:pt>
                <c:pt idx="25">
                  <c:v>8.    WAITERS  FOR  BULKSTREAM LIMITED</c:v>
                </c:pt>
                <c:pt idx="26">
                  <c:v>         1. 16.10.2025  0920  ZY JUHE  200  10.5  OBJ  D 44,000  BULK WHEAT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         2. 18.10.2025  0430  PM REGALIA  229   13.3  STR  D 60,620  MOGAS</c:v>
                </c:pt>
                <c:pt idx="36">
                  <c:v>11.    WAITERS  FOR   SOT/MBARAKI                           </c:v>
                </c:pt>
                <c:pt idx="37">
                  <c:v>        NIL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 17.10.2025  0600  ALDABRA  84.99   4.75  STR  L 505  GASOIL</c:v>
                </c:pt>
              </c:strCache>
            </c:strRef>
          </c:cat>
          <c:val>
            <c:numRef>
              <c:f>Sheet1!$B$70:$B$112</c:f>
              <c:numCache>
                <c:formatCode>General</c:formatCode>
                <c:ptCount val="43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MMII-2025-1455</c:v>
                </c:pt>
                <c:pt idx="6">
                  <c:v>SBBN-2025-1573</c:v>
                </c:pt>
                <c:pt idx="7">
                  <c:v>L1X-2025-1536</c:v>
                </c:pt>
                <c:pt idx="8">
                  <c:v>MATT-2025-1532</c:v>
                </c:pt>
                <c:pt idx="9">
                  <c:v>MSHH-2025</c:v>
                </c:pt>
                <c:pt idx="10">
                  <c:v>PRSC-2025-1552</c:v>
                </c:pt>
                <c:pt idx="11">
                  <c:v>LOBI-2025-1565</c:v>
                </c:pt>
                <c:pt idx="12">
                  <c:v>HIBA-2025-1625</c:v>
                </c:pt>
                <c:pt idx="13">
                  <c:v>MBNJ-2025-1641</c:v>
                </c:pt>
                <c:pt idx="14">
                  <c:v>JOGI-2025-1581</c:v>
                </c:pt>
                <c:pt idx="15">
                  <c:v>LTST-2025-1570</c:v>
                </c:pt>
                <c:pt idx="16">
                  <c:v>MSCK-2025-1613</c:v>
                </c:pt>
                <c:pt idx="17">
                  <c:v>SEIN-2025</c:v>
                </c:pt>
                <c:pt idx="18">
                  <c:v>L56-2025-1538</c:v>
                </c:pt>
                <c:pt idx="19">
                  <c:v>MYNY-2025-1627</c:v>
                </c:pt>
                <c:pt idx="20">
                  <c:v>NDPN-2025</c:v>
                </c:pt>
                <c:pt idx="21">
                  <c:v>ESI-2025-1606</c:v>
                </c:pt>
                <c:pt idx="22">
                  <c:v>MZEN-2025-1596</c:v>
                </c:pt>
                <c:pt idx="23">
                  <c:v>JOCL-2025-1619</c:v>
                </c:pt>
                <c:pt idx="24">
                  <c:v>VOWW-2025-1598</c:v>
                </c:pt>
                <c:pt idx="25">
                  <c:v>420-2025-1537</c:v>
                </c:pt>
                <c:pt idx="26">
                  <c:v>KSEG-2025</c:v>
                </c:pt>
                <c:pt idx="27">
                  <c:v>SALO-2025</c:v>
                </c:pt>
                <c:pt idx="28">
                  <c:v>CCVD-2025</c:v>
                </c:pt>
                <c:pt idx="29">
                  <c:v>OMAN-2025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ZANE-2025-1545</c:v>
                </c:pt>
                <c:pt idx="33">
                  <c:v>MIJD-2025</c:v>
                </c:pt>
                <c:pt idx="34">
                  <c:v>9666-2025</c:v>
                </c:pt>
                <c:pt idx="35">
                  <c:v>LIAM-2025-1631</c:v>
                </c:pt>
                <c:pt idx="36">
                  <c:v>NAH-2025-1643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SECO-2025-1593</c:v>
                </c:pt>
                <c:pt idx="40">
                  <c:v>JNSS-2025</c:v>
                </c:pt>
                <c:pt idx="41">
                  <c:v>PASS-2025-1616</c:v>
                </c:pt>
                <c:pt idx="42">
                  <c:v>TIAS-2025-1622</c:v>
                </c:pt>
                <c:pt idx="43">
                  <c:v>AGNI-2025-1629</c:v>
                </c:pt>
                <c:pt idx="44">
                  <c:v>TANA-2025-1628</c:v>
                </c:pt>
                <c:pt idx="45">
                  <c:v>AMSS-2025-1630</c:v>
                </c:pt>
                <c:pt idx="46">
                  <c:v>GNUM-2025</c:v>
                </c:pt>
                <c:pt idx="47">
                  <c:v>STRE-2025-1637</c:v>
                </c:pt>
                <c:pt idx="48">
                  <c:v>ASIL-2025-1403</c:v>
                </c:pt>
                <c:pt idx="49">
                  <c:v>7029-2025</c:v>
                </c:pt>
                <c:pt idx="50">
                  <c:v>AFSH-2025-1617</c:v>
                </c:pt>
                <c:pt idx="51">
                  <c:v>TROS-2025-1603</c:v>
                </c:pt>
                <c:pt idx="52">
                  <c:v>LALI-2025-1632</c:v>
                </c:pt>
                <c:pt idx="53">
                  <c:v>BLAC-2025-1636</c:v>
                </c:pt>
                <c:pt idx="54">
                  <c:v>7573-2025-1638</c:v>
                </c:pt>
                <c:pt idx="55">
                  <c:v>HADL-2025-1120</c:v>
                </c:pt>
                <c:pt idx="56">
                  <c:v>4445-2025</c:v>
                </c:pt>
                <c:pt idx="57">
                  <c:v>KOSO-2025-1638</c:v>
                </c:pt>
                <c:pt idx="58">
                  <c:v>4794-2025-1634</c:v>
                </c:pt>
                <c:pt idx="59">
                  <c:v>TANKERS</c:v>
                </c:pt>
                <c:pt idx="60">
                  <c:v>VES. SCHEDULE</c:v>
                </c:pt>
                <c:pt idx="61">
                  <c:v>SSRR-2025-1620</c:v>
                </c:pt>
                <c:pt idx="62">
                  <c:v>ALOS-2025-1604</c:v>
                </c:pt>
                <c:pt idx="63">
                  <c:v>OTHERS VESSELS </c:v>
                </c:pt>
                <c:pt idx="64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Sheet1!$A$70:$A$112</c:f>
              <c:strCache>
                <c:ptCount val="42"/>
                <c:pt idx="0">
                  <c:v>1</c:v>
                </c:pt>
                <c:pt idx="1">
                  <c:v>      19.10.2025       HW   0304      3.2      HW             1523    3.1      LW      0911     0.6       LW     2114     0.6  </c:v>
                </c:pt>
                <c:pt idx="2">
                  <c:v>      20.10.2025       HW   0333      3.4      HW             1552    3.1      LW      0941     0.4       LW     2140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        3. 18.10.2025  0700   ALPHA KIRAWIRA   65    5    AOL  D  70   L 54F</c:v>
                </c:pt>
                <c:pt idx="9">
                  <c:v>5.    WAITERS  FOR CONTAINER BERTHS- SHIP CONVENIENCE </c:v>
                </c:pt>
                <c:pt idx="10">
                  <c:v>        1. 12.10.2025  0630   CMA CGM FUZHOU  177   10.5   CMA  D 500   L 200F</c:v>
                </c:pt>
                <c:pt idx="11">
                  <c:v>        2.13.10.2025   2200   MSC GRENADA III  235  11.4  MSC  D 561  L 100F/550MTS</c:v>
                </c:pt>
                <c:pt idx="12">
                  <c:v>        3.14.10.2025   1200   KOTA SEJARAH  228  13  PIL  D 1800  L 755F/1200MTS</c:v>
                </c:pt>
                <c:pt idx="13">
                  <c:v>        4.15.10.2025   0400   MSC ANIELLO  260  13  COS  D 936  L 50F/1000MTS</c:v>
                </c:pt>
                <c:pt idx="14">
                  <c:v>        5.15.10.2025   1800   SEATRADE PERU  172  9.1  COS  D 450  L 150F/500MTS</c:v>
                </c:pt>
                <c:pt idx="15">
                  <c:v>        6.18.10.2025   1803   EF OLIVIA  221  12.1  BFC  D 659  L 490F/490MTS</c:v>
                </c:pt>
                <c:pt idx="16">
                  <c:v>        7.19.10.2025   0001   CONTSHIP DAY   180    8.4  COS  D 535  L 30F/75MTS</c:v>
                </c:pt>
                <c:pt idx="17">
                  <c:v>        8.19.10.2025   0400   LUCKY BLESSING   183    9  SMK  D 450  L 400F</c:v>
                </c:pt>
                <c:pt idx="18">
                  <c:v>        9.19.10.2025   0700   GFS PEARL   222   12  SMK  D 450  L 70F/400MTS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         2. 17.10.2025  1600  MEDROSE  190  10  EXP  D 22,000  BULK PETCOKE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17.10.2025  0530  AL MAIDA II  50  4  BFL  L  670  TRANSHIPMENT CARGO</c:v>
                </c:pt>
                <c:pt idx="25">
                  <c:v>8.    WAITERS  FOR  BULKSTREAM LIMITED</c:v>
                </c:pt>
                <c:pt idx="26">
                  <c:v>         1. 16.10.2025  0920  ZY JUHE  200  10.5  OBJ  D 44,000  BULK WHEAT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         2. 18.10.2025  0430  PM REGALIA  229   13.3  STR  D 60,620  MOGAS</c:v>
                </c:pt>
                <c:pt idx="36">
                  <c:v>11.    WAITERS  FOR   SOT/MBARAKI                           </c:v>
                </c:pt>
                <c:pt idx="37">
                  <c:v>        NIL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 17.10.2025  0600  ALDABRA  84.99   4.75  STR  L 505  GASOIL</c:v>
                </c:pt>
              </c:strCache>
            </c:strRef>
          </c:cat>
          <c:val>
            <c:numRef>
              <c:f>Sheet1!$C$70:$C$112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MMII-2025-1455</c:v>
                </c:pt>
                <c:pt idx="6">
                  <c:v>SBBN-2025-1573</c:v>
                </c:pt>
                <c:pt idx="7">
                  <c:v>L1X-2025-1536</c:v>
                </c:pt>
                <c:pt idx="8">
                  <c:v>MATT-2025-1532</c:v>
                </c:pt>
                <c:pt idx="9">
                  <c:v>MSHH-2025</c:v>
                </c:pt>
                <c:pt idx="10">
                  <c:v>PRSC-2025-1552</c:v>
                </c:pt>
                <c:pt idx="11">
                  <c:v>LOBI-2025-1565</c:v>
                </c:pt>
                <c:pt idx="12">
                  <c:v>HIBA-2025-1625</c:v>
                </c:pt>
                <c:pt idx="13">
                  <c:v>MBNJ-2025-1641</c:v>
                </c:pt>
                <c:pt idx="14">
                  <c:v>JOGI-2025-1581</c:v>
                </c:pt>
                <c:pt idx="15">
                  <c:v>LTST-2025-1570</c:v>
                </c:pt>
                <c:pt idx="16">
                  <c:v>MSCK-2025-1613</c:v>
                </c:pt>
                <c:pt idx="17">
                  <c:v>SEIN-2025</c:v>
                </c:pt>
                <c:pt idx="18">
                  <c:v>L56-2025-1538</c:v>
                </c:pt>
                <c:pt idx="19">
                  <c:v>MYNY-2025-1627</c:v>
                </c:pt>
                <c:pt idx="20">
                  <c:v>NDPN-2025</c:v>
                </c:pt>
                <c:pt idx="21">
                  <c:v>ESI-2025-1606</c:v>
                </c:pt>
                <c:pt idx="22">
                  <c:v>MZEN-2025-1596</c:v>
                </c:pt>
                <c:pt idx="23">
                  <c:v>JOCL-2025-1619</c:v>
                </c:pt>
                <c:pt idx="24">
                  <c:v>VOWW-2025-1598</c:v>
                </c:pt>
                <c:pt idx="25">
                  <c:v>420-2025-1537</c:v>
                </c:pt>
                <c:pt idx="26">
                  <c:v>KSEG-2025</c:v>
                </c:pt>
                <c:pt idx="27">
                  <c:v>SALO-2025</c:v>
                </c:pt>
                <c:pt idx="28">
                  <c:v>CCVD-2025</c:v>
                </c:pt>
                <c:pt idx="29">
                  <c:v>OMAN-2025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ZANE-2025-1545</c:v>
                </c:pt>
                <c:pt idx="33">
                  <c:v>MIJD-2025</c:v>
                </c:pt>
                <c:pt idx="34">
                  <c:v>9666-2025</c:v>
                </c:pt>
                <c:pt idx="35">
                  <c:v>LIAM-2025-1631</c:v>
                </c:pt>
                <c:pt idx="36">
                  <c:v>NAH-2025-1643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SECO-2025-1593</c:v>
                </c:pt>
                <c:pt idx="40">
                  <c:v>JNSS-2025</c:v>
                </c:pt>
                <c:pt idx="41">
                  <c:v>PASS-2025-1616</c:v>
                </c:pt>
                <c:pt idx="42">
                  <c:v>TIAS-2025-1622</c:v>
                </c:pt>
                <c:pt idx="43">
                  <c:v>AGNI-2025-1629</c:v>
                </c:pt>
                <c:pt idx="44">
                  <c:v>TANA-2025-1628</c:v>
                </c:pt>
                <c:pt idx="45">
                  <c:v>AMSS-2025-1630</c:v>
                </c:pt>
                <c:pt idx="46">
                  <c:v>GNUM-2025</c:v>
                </c:pt>
                <c:pt idx="47">
                  <c:v>STRE-2025-1637</c:v>
                </c:pt>
                <c:pt idx="48">
                  <c:v>ASIL-2025-1403</c:v>
                </c:pt>
                <c:pt idx="49">
                  <c:v>7029-2025</c:v>
                </c:pt>
                <c:pt idx="50">
                  <c:v>AFSH-2025-1617</c:v>
                </c:pt>
                <c:pt idx="51">
                  <c:v>TROS-2025-1603</c:v>
                </c:pt>
                <c:pt idx="52">
                  <c:v>LALI-2025-1632</c:v>
                </c:pt>
                <c:pt idx="53">
                  <c:v>BLAC-2025-1636</c:v>
                </c:pt>
                <c:pt idx="54">
                  <c:v>7573-2025-1638</c:v>
                </c:pt>
                <c:pt idx="55">
                  <c:v>HADL-2025-1120</c:v>
                </c:pt>
                <c:pt idx="56">
                  <c:v>4445-2025</c:v>
                </c:pt>
                <c:pt idx="57">
                  <c:v>KOSO-2025-1638</c:v>
                </c:pt>
                <c:pt idx="58">
                  <c:v>4794-2025-1634</c:v>
                </c:pt>
                <c:pt idx="59">
                  <c:v>TANKERS</c:v>
                </c:pt>
                <c:pt idx="60">
                  <c:v>VES. SCHEDULE</c:v>
                </c:pt>
                <c:pt idx="61">
                  <c:v>SSRR-2025-1620</c:v>
                </c:pt>
                <c:pt idx="62">
                  <c:v>ALOS-2025-1604</c:v>
                </c:pt>
                <c:pt idx="63">
                  <c:v>OTHERS VESSELS </c:v>
                </c:pt>
                <c:pt idx="64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Sheet1!$A$70:$A$112</c:f>
              <c:strCache>
                <c:ptCount val="42"/>
                <c:pt idx="0">
                  <c:v>1</c:v>
                </c:pt>
                <c:pt idx="1">
                  <c:v>      19.10.2025       HW   0304      3.2      HW             1523    3.1      LW      0911     0.6       LW     2114     0.6  </c:v>
                </c:pt>
                <c:pt idx="2">
                  <c:v>      20.10.2025       HW   0333      3.4      HW             1552    3.1      LW      0941     0.4       LW     2140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        3. 18.10.2025  0700   ALPHA KIRAWIRA   65    5    AOL  D  70   L 54F</c:v>
                </c:pt>
                <c:pt idx="9">
                  <c:v>5.    WAITERS  FOR CONTAINER BERTHS- SHIP CONVENIENCE </c:v>
                </c:pt>
                <c:pt idx="10">
                  <c:v>        1. 12.10.2025  0630   CMA CGM FUZHOU  177   10.5   CMA  D 500   L 200F</c:v>
                </c:pt>
                <c:pt idx="11">
                  <c:v>        2.13.10.2025   2200   MSC GRENADA III  235  11.4  MSC  D 561  L 100F/550MTS</c:v>
                </c:pt>
                <c:pt idx="12">
                  <c:v>        3.14.10.2025   1200   KOTA SEJARAH  228  13  PIL  D 1800  L 755F/1200MTS</c:v>
                </c:pt>
                <c:pt idx="13">
                  <c:v>        4.15.10.2025   0400   MSC ANIELLO  260  13  COS  D 936  L 50F/1000MTS</c:v>
                </c:pt>
                <c:pt idx="14">
                  <c:v>        5.15.10.2025   1800   SEATRADE PERU  172  9.1  COS  D 450  L 150F/500MTS</c:v>
                </c:pt>
                <c:pt idx="15">
                  <c:v>        6.18.10.2025   1803   EF OLIVIA  221  12.1  BFC  D 659  L 490F/490MTS</c:v>
                </c:pt>
                <c:pt idx="16">
                  <c:v>        7.19.10.2025   0001   CONTSHIP DAY   180    8.4  COS  D 535  L 30F/75MTS</c:v>
                </c:pt>
                <c:pt idx="17">
                  <c:v>        8.19.10.2025   0400   LUCKY BLESSING   183    9  SMK  D 450  L 400F</c:v>
                </c:pt>
                <c:pt idx="18">
                  <c:v>        9.19.10.2025   0700   GFS PEARL   222   12  SMK  D 450  L 70F/400MTS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         2. 17.10.2025  1600  MEDROSE  190  10  EXP  D 22,000  BULK PETCOKE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17.10.2025  0530  AL MAIDA II  50  4  BFL  L  670  TRANSHIPMENT CARGO</c:v>
                </c:pt>
                <c:pt idx="25">
                  <c:v>8.    WAITERS  FOR  BULKSTREAM LIMITED</c:v>
                </c:pt>
                <c:pt idx="26">
                  <c:v>         1. 16.10.2025  0920  ZY JUHE  200  10.5  OBJ  D 44,000  BULK WHEAT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         2. 18.10.2025  0430  PM REGALIA  229   13.3  STR  D 60,620  MOGAS</c:v>
                </c:pt>
                <c:pt idx="36">
                  <c:v>11.    WAITERS  FOR   SOT/MBARAKI                           </c:v>
                </c:pt>
                <c:pt idx="37">
                  <c:v>        NIL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 17.10.2025  0600  ALDABRA  84.99   4.75  STR  L 505  GASOIL</c:v>
                </c:pt>
              </c:strCache>
            </c:strRef>
          </c:cat>
          <c:val>
            <c:numRef>
              <c:f>Sheet1!$D$70:$D$112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5BRX6</c:v>
                </c:pt>
                <c:pt idx="6">
                  <c:v>VRBJ9</c:v>
                </c:pt>
                <c:pt idx="7">
                  <c:v>9HA3404</c:v>
                </c:pt>
                <c:pt idx="8">
                  <c:v>A8XT4</c:v>
                </c:pt>
                <c:pt idx="9">
                  <c:v>CQBB</c:v>
                </c:pt>
                <c:pt idx="10">
                  <c:v>3FDV8</c:v>
                </c:pt>
                <c:pt idx="11">
                  <c:v>9V8676</c:v>
                </c:pt>
                <c:pt idx="12">
                  <c:v>EPBM6</c:v>
                </c:pt>
                <c:pt idx="13">
                  <c:v>A8CI9</c:v>
                </c:pt>
                <c:pt idx="14">
                  <c:v>IBKJ</c:v>
                </c:pt>
                <c:pt idx="15">
                  <c:v>9V8919</c:v>
                </c:pt>
                <c:pt idx="16">
                  <c:v>5LSM3</c:v>
                </c:pt>
                <c:pt idx="17">
                  <c:v>3E3584</c:v>
                </c:pt>
                <c:pt idx="18">
                  <c:v>H3VD</c:v>
                </c:pt>
                <c:pt idx="19">
                  <c:v>D5WA4</c:v>
                </c:pt>
                <c:pt idx="20">
                  <c:v>5BDV4</c:v>
                </c:pt>
                <c:pt idx="21">
                  <c:v>CQ2203</c:v>
                </c:pt>
                <c:pt idx="22">
                  <c:v>3E5900</c:v>
                </c:pt>
                <c:pt idx="23">
                  <c:v>IBMT</c:v>
                </c:pt>
                <c:pt idx="24">
                  <c:v>9V7813</c:v>
                </c:pt>
                <c:pt idx="25">
                  <c:v>VRJV2</c:v>
                </c:pt>
                <c:pt idx="26">
                  <c:v>9V2125</c:v>
                </c:pt>
                <c:pt idx="27">
                  <c:v>VRS03</c:v>
                </c:pt>
                <c:pt idx="28">
                  <c:v>9HA5786</c:v>
                </c:pt>
                <c:pt idx="29">
                  <c:v>CQAR5</c:v>
                </c:pt>
                <c:pt idx="30">
                  <c:v>FEEDER VESSELS</c:v>
                </c:pt>
                <c:pt idx="31">
                  <c:v>CALL SIGN</c:v>
                </c:pt>
                <c:pt idx="32">
                  <c:v>5IM396</c:v>
                </c:pt>
                <c:pt idx="33">
                  <c:v>5IM360</c:v>
                </c:pt>
                <c:pt idx="34">
                  <c:v>HP63732</c:v>
                </c:pt>
                <c:pt idx="35">
                  <c:v>5IM231</c:v>
                </c:pt>
                <c:pt idx="36">
                  <c:v>5IM618</c:v>
                </c:pt>
                <c:pt idx="37">
                  <c:v>CONVENTIONAL VESSELS</c:v>
                </c:pt>
                <c:pt idx="38">
                  <c:v>CALL SIGN </c:v>
                </c:pt>
                <c:pt idx="39">
                  <c:v>V7A6774</c:v>
                </c:pt>
                <c:pt idx="40">
                  <c:v>VRWN5</c:v>
                </c:pt>
                <c:pt idx="41">
                  <c:v>8PAL5</c:v>
                </c:pt>
                <c:pt idx="42">
                  <c:v>V7A7270</c:v>
                </c:pt>
                <c:pt idx="43">
                  <c:v>V7A5613</c:v>
                </c:pt>
                <c:pt idx="44">
                  <c:v>V7A5698</c:v>
                </c:pt>
                <c:pt idx="45">
                  <c:v>V7A3791</c:v>
                </c:pt>
                <c:pt idx="46">
                  <c:v>3E3501</c:v>
                </c:pt>
                <c:pt idx="47">
                  <c:v>5LXQ2</c:v>
                </c:pt>
                <c:pt idx="48">
                  <c:v>5LGO7</c:v>
                </c:pt>
                <c:pt idx="49">
                  <c:v>3ETV4</c:v>
                </c:pt>
                <c:pt idx="50">
                  <c:v>5LQK6</c:v>
                </c:pt>
                <c:pt idx="51">
                  <c:v>C6FR8</c:v>
                </c:pt>
                <c:pt idx="52">
                  <c:v>V7A7081</c:v>
                </c:pt>
                <c:pt idx="53">
                  <c:v>3E3970</c:v>
                </c:pt>
                <c:pt idx="54">
                  <c:v>3FAT9</c:v>
                </c:pt>
                <c:pt idx="55">
                  <c:v>3E7631</c:v>
                </c:pt>
                <c:pt idx="56">
                  <c:v>D7BP</c:v>
                </c:pt>
                <c:pt idx="57">
                  <c:v>9V9235</c:v>
                </c:pt>
                <c:pt idx="58">
                  <c:v>3FWP6</c:v>
                </c:pt>
                <c:pt idx="59">
                  <c:v>TANKERS</c:v>
                </c:pt>
                <c:pt idx="60">
                  <c:v>CALL SIGN</c:v>
                </c:pt>
                <c:pt idx="61">
                  <c:v>9HA3207</c:v>
                </c:pt>
                <c:pt idx="62">
                  <c:v>SVDY6</c:v>
                </c:pt>
                <c:pt idx="63">
                  <c:v>OTHERS VESSELS </c:v>
                </c:pt>
                <c:pt idx="64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Sheet1!$A$70:$A$112</c:f>
              <c:strCache>
                <c:ptCount val="42"/>
                <c:pt idx="0">
                  <c:v>1</c:v>
                </c:pt>
                <c:pt idx="1">
                  <c:v>      19.10.2025       HW   0304      3.2      HW             1523    3.1      LW      0911     0.6       LW     2114     0.6  </c:v>
                </c:pt>
                <c:pt idx="2">
                  <c:v>      20.10.2025       HW   0333      3.4      HW             1552    3.1      LW      0941     0.4       LW     2140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        3. 18.10.2025  0700   ALPHA KIRAWIRA   65    5    AOL  D  70   L 54F</c:v>
                </c:pt>
                <c:pt idx="9">
                  <c:v>5.    WAITERS  FOR CONTAINER BERTHS- SHIP CONVENIENCE </c:v>
                </c:pt>
                <c:pt idx="10">
                  <c:v>        1. 12.10.2025  0630   CMA CGM FUZHOU  177   10.5   CMA  D 500   L 200F</c:v>
                </c:pt>
                <c:pt idx="11">
                  <c:v>        2.13.10.2025   2200   MSC GRENADA III  235  11.4  MSC  D 561  L 100F/550MTS</c:v>
                </c:pt>
                <c:pt idx="12">
                  <c:v>        3.14.10.2025   1200   KOTA SEJARAH  228  13  PIL  D 1800  L 755F/1200MTS</c:v>
                </c:pt>
                <c:pt idx="13">
                  <c:v>        4.15.10.2025   0400   MSC ANIELLO  260  13  COS  D 936  L 50F/1000MTS</c:v>
                </c:pt>
                <c:pt idx="14">
                  <c:v>        5.15.10.2025   1800   SEATRADE PERU  172  9.1  COS  D 450  L 150F/500MTS</c:v>
                </c:pt>
                <c:pt idx="15">
                  <c:v>        6.18.10.2025   1803   EF OLIVIA  221  12.1  BFC  D 659  L 490F/490MTS</c:v>
                </c:pt>
                <c:pt idx="16">
                  <c:v>        7.19.10.2025   0001   CONTSHIP DAY   180    8.4  COS  D 535  L 30F/75MTS</c:v>
                </c:pt>
                <c:pt idx="17">
                  <c:v>        8.19.10.2025   0400   LUCKY BLESSING   183    9  SMK  D 450  L 400F</c:v>
                </c:pt>
                <c:pt idx="18">
                  <c:v>        9.19.10.2025   0700   GFS PEARL   222   12  SMK  D 450  L 70F/400MTS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         2. 17.10.2025  1600  MEDROSE  190  10  EXP  D 22,000  BULK PETCOKE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17.10.2025  0530  AL MAIDA II  50  4  BFL  L  670  TRANSHIPMENT CARGO</c:v>
                </c:pt>
                <c:pt idx="25">
                  <c:v>8.    WAITERS  FOR  BULKSTREAM LIMITED</c:v>
                </c:pt>
                <c:pt idx="26">
                  <c:v>         1. 16.10.2025  0920  ZY JUHE  200  10.5  OBJ  D 44,000  BULK WHEAT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         2. 18.10.2025  0430  PM REGALIA  229   13.3  STR  D 60,620  MOGAS</c:v>
                </c:pt>
                <c:pt idx="36">
                  <c:v>11.    WAITERS  FOR   SOT/MBARAKI                           </c:v>
                </c:pt>
                <c:pt idx="37">
                  <c:v>        NIL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 17.10.2025  0600  ALDABRA  84.99   4.75  STR  L 505  GASOIL</c:v>
                </c:pt>
              </c:strCache>
            </c:strRef>
          </c:cat>
          <c:val>
            <c:numRef>
              <c:f>Sheet1!$E$70:$E$112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JJ536R-JJ540A</c:v>
                </c:pt>
                <c:pt idx="6">
                  <c:v>013W-013E</c:v>
                </c:pt>
                <c:pt idx="7">
                  <c:v>537S/537N</c:v>
                </c:pt>
                <c:pt idx="8">
                  <c:v>OM538A-OM541R</c:v>
                </c:pt>
                <c:pt idx="9">
                  <c:v>IB540A-IB542S</c:v>
                </c:pt>
                <c:pt idx="10">
                  <c:v>180E</c:v>
                </c:pt>
                <c:pt idx="11">
                  <c:v>A</c:v>
                </c:pt>
                <c:pt idx="12">
                  <c:v>SAS1140S</c:v>
                </c:pt>
                <c:pt idx="13">
                  <c:v>OM533A-OM536R</c:v>
                </c:pt>
                <c:pt idx="14">
                  <c:v>25364N</c:v>
                </c:pt>
                <c:pt idx="15">
                  <c:v>537W</c:v>
                </c:pt>
                <c:pt idx="16">
                  <c:v>JL541A-JL543R</c:v>
                </c:pt>
                <c:pt idx="17">
                  <c:v>0JG7TR1MA</c:v>
                </c:pt>
                <c:pt idx="18">
                  <c:v>539W/543E</c:v>
                </c:pt>
                <c:pt idx="19">
                  <c:v>0K101E1MA</c:v>
                </c:pt>
                <c:pt idx="20">
                  <c:v>0PN4ZS1MA</c:v>
                </c:pt>
                <c:pt idx="21">
                  <c:v>02541N</c:v>
                </c:pt>
                <c:pt idx="22">
                  <c:v>0001S/0001N</c:v>
                </c:pt>
                <c:pt idx="23">
                  <c:v>25400S</c:v>
                </c:pt>
                <c:pt idx="24">
                  <c:v>012W-012E</c:v>
                </c:pt>
                <c:pt idx="25">
                  <c:v>542S/544N</c:v>
                </c:pt>
                <c:pt idx="26">
                  <c:v>KSEG0539W/KSEG0539E</c:v>
                </c:pt>
                <c:pt idx="27">
                  <c:v>538W/538E</c:v>
                </c:pt>
                <c:pt idx="28">
                  <c:v>02SMWN1MA</c:v>
                </c:pt>
                <c:pt idx="29">
                  <c:v>0K10KE1MA</c:v>
                </c:pt>
                <c:pt idx="30">
                  <c:v>FEEDER VESSELS</c:v>
                </c:pt>
                <c:pt idx="31">
                  <c:v>       VOYAGE IN/OUT</c:v>
                </c:pt>
                <c:pt idx="32">
                  <c:v>B0239S</c:v>
                </c:pt>
                <c:pt idx="33">
                  <c:v>045N/045S</c:v>
                </c:pt>
                <c:pt idx="34">
                  <c:v>202S/202N</c:v>
                </c:pt>
                <c:pt idx="35">
                  <c:v>LA25-20MOD/LM25-20MOL</c:v>
                </c:pt>
                <c:pt idx="36">
                  <c:v>N005/25A-N005/25B</c:v>
                </c:pt>
                <c:pt idx="37">
                  <c:v>CONVENTIONAL VESSELS</c:v>
                </c:pt>
                <c:pt idx="38">
                  <c:v>VOYAGE IN/OUT </c:v>
                </c:pt>
                <c:pt idx="39">
                  <c:v>10/10B</c:v>
                </c:pt>
                <c:pt idx="40">
                  <c:v>V05</c:v>
                </c:pt>
                <c:pt idx="41">
                  <c:v>102/25</c:v>
                </c:pt>
                <c:pt idx="42">
                  <c:v>16/16A</c:v>
                </c:pt>
                <c:pt idx="43">
                  <c:v>04/2025</c:v>
                </c:pt>
                <c:pt idx="44">
                  <c:v>007</c:v>
                </c:pt>
                <c:pt idx="45">
                  <c:v>101/25</c:v>
                </c:pt>
                <c:pt idx="46">
                  <c:v>MG-01/2025</c:v>
                </c:pt>
                <c:pt idx="47">
                  <c:v>1/1B</c:v>
                </c:pt>
                <c:pt idx="48">
                  <c:v>25204/25204B</c:v>
                </c:pt>
                <c:pt idx="49">
                  <c:v>98A/98B</c:v>
                </c:pt>
                <c:pt idx="50">
                  <c:v>104/25</c:v>
                </c:pt>
                <c:pt idx="51">
                  <c:v>V105970</c:v>
                </c:pt>
                <c:pt idx="52">
                  <c:v>007/007LA</c:v>
                </c:pt>
                <c:pt idx="53">
                  <c:v>35A/35B</c:v>
                </c:pt>
                <c:pt idx="54">
                  <c:v>94A/94B</c:v>
                </c:pt>
                <c:pt idx="55">
                  <c:v>025/025A</c:v>
                </c:pt>
                <c:pt idx="56">
                  <c:v>164</c:v>
                </c:pt>
                <c:pt idx="57">
                  <c:v>117/117B</c:v>
                </c:pt>
                <c:pt idx="58">
                  <c:v>063</c:v>
                </c:pt>
                <c:pt idx="59">
                  <c:v>  </c:v>
                </c:pt>
                <c:pt idx="60">
                  <c:v>       VOYAGE IN/OUT</c:v>
                </c:pt>
                <c:pt idx="61">
                  <c:v>125-02</c:v>
                </c:pt>
                <c:pt idx="62">
                  <c:v>5151006</c:v>
                </c:pt>
                <c:pt idx="63">
                  <c:v>  </c:v>
                </c:pt>
                <c:pt idx="64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Sheet1!$A$70:$A$112</c:f>
              <c:strCache>
                <c:ptCount val="42"/>
                <c:pt idx="0">
                  <c:v>1</c:v>
                </c:pt>
                <c:pt idx="1">
                  <c:v>      19.10.2025       HW   0304      3.2      HW             1523    3.1      LW      0911     0.6       LW     2114     0.6  </c:v>
                </c:pt>
                <c:pt idx="2">
                  <c:v>      20.10.2025       HW   0333      3.4      HW             1552    3.1      LW      0941     0.4       LW     2140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        3. 18.10.2025  0700   ALPHA KIRAWIRA   65    5    AOL  D  70   L 54F</c:v>
                </c:pt>
                <c:pt idx="9">
                  <c:v>5.    WAITERS  FOR CONTAINER BERTHS- SHIP CONVENIENCE </c:v>
                </c:pt>
                <c:pt idx="10">
                  <c:v>        1. 12.10.2025  0630   CMA CGM FUZHOU  177   10.5   CMA  D 500   L 200F</c:v>
                </c:pt>
                <c:pt idx="11">
                  <c:v>        2.13.10.2025   2200   MSC GRENADA III  235  11.4  MSC  D 561  L 100F/550MTS</c:v>
                </c:pt>
                <c:pt idx="12">
                  <c:v>        3.14.10.2025   1200   KOTA SEJARAH  228  13  PIL  D 1800  L 755F/1200MTS</c:v>
                </c:pt>
                <c:pt idx="13">
                  <c:v>        4.15.10.2025   0400   MSC ANIELLO  260  13  COS  D 936  L 50F/1000MTS</c:v>
                </c:pt>
                <c:pt idx="14">
                  <c:v>        5.15.10.2025   1800   SEATRADE PERU  172  9.1  COS  D 450  L 150F/500MTS</c:v>
                </c:pt>
                <c:pt idx="15">
                  <c:v>        6.18.10.2025   1803   EF OLIVIA  221  12.1  BFC  D 659  L 490F/490MTS</c:v>
                </c:pt>
                <c:pt idx="16">
                  <c:v>        7.19.10.2025   0001   CONTSHIP DAY   180    8.4  COS  D 535  L 30F/75MTS</c:v>
                </c:pt>
                <c:pt idx="17">
                  <c:v>        8.19.10.2025   0400   LUCKY BLESSING   183    9  SMK  D 450  L 400F</c:v>
                </c:pt>
                <c:pt idx="18">
                  <c:v>        9.19.10.2025   0700   GFS PEARL   222   12  SMK  D 450  L 70F/400MTS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         2. 17.10.2025  1600  MEDROSE  190  10  EXP  D 22,000  BULK PETCOKE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17.10.2025  0530  AL MAIDA II  50  4  BFL  L  670  TRANSHIPMENT CARGO</c:v>
                </c:pt>
                <c:pt idx="25">
                  <c:v>8.    WAITERS  FOR  BULKSTREAM LIMITED</c:v>
                </c:pt>
                <c:pt idx="26">
                  <c:v>         1. 16.10.2025  0920  ZY JUHE  200  10.5  OBJ  D 44,000  BULK WHEAT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         2. 18.10.2025  0430  PM REGALIA  229   13.3  STR  D 60,620  MOGAS</c:v>
                </c:pt>
                <c:pt idx="36">
                  <c:v>11.    WAITERS  FOR   SOT/MBARAKI                           </c:v>
                </c:pt>
                <c:pt idx="37">
                  <c:v>        NIL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 17.10.2025  0600  ALDABRA  84.99   4.75  STR  L 505  GASOIL</c:v>
                </c:pt>
              </c:strCache>
            </c:strRef>
          </c:cat>
          <c:val>
            <c:numRef>
              <c:f>Sheet1!$F$70:$F$112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19/10/2025  1500</c:v>
                </c:pt>
                <c:pt idx="6">
                  <c:v>19/10/2025  1500</c:v>
                </c:pt>
                <c:pt idx="7">
                  <c:v>19/10/2025  1500</c:v>
                </c:pt>
                <c:pt idx="8">
                  <c:v>19/10/2025  1800</c:v>
                </c:pt>
                <c:pt idx="9">
                  <c:v>19/10/2025  1900</c:v>
                </c:pt>
                <c:pt idx="10">
                  <c:v>20/10/2025  2000</c:v>
                </c:pt>
                <c:pt idx="11">
                  <c:v>21/10/2025  0200</c:v>
                </c:pt>
                <c:pt idx="12">
                  <c:v>22/10/2025  0600</c:v>
                </c:pt>
                <c:pt idx="13">
                  <c:v>22/10/2025  0600</c:v>
                </c:pt>
                <c:pt idx="14">
                  <c:v>22/10/2025  0800</c:v>
                </c:pt>
                <c:pt idx="15">
                  <c:v>22/10/2025  1000</c:v>
                </c:pt>
                <c:pt idx="16">
                  <c:v>22/10/2025  0100</c:v>
                </c:pt>
                <c:pt idx="17">
                  <c:v>23/10/2025  0500</c:v>
                </c:pt>
                <c:pt idx="18">
                  <c:v>24/10/2025  0800</c:v>
                </c:pt>
                <c:pt idx="19">
                  <c:v>24/10/2025  1700</c:v>
                </c:pt>
                <c:pt idx="20">
                  <c:v>24/10/2025  1900</c:v>
                </c:pt>
                <c:pt idx="21">
                  <c:v>24/10/2025  2300</c:v>
                </c:pt>
                <c:pt idx="22">
                  <c:v>25/10/2025  1200</c:v>
                </c:pt>
                <c:pt idx="23">
                  <c:v>25/10/2025  1800</c:v>
                </c:pt>
                <c:pt idx="24">
                  <c:v>26/10/2025  0800</c:v>
                </c:pt>
                <c:pt idx="25">
                  <c:v>26/10/2025  2300</c:v>
                </c:pt>
                <c:pt idx="26">
                  <c:v>26/10/2025  2300</c:v>
                </c:pt>
                <c:pt idx="27">
                  <c:v>26/10/2025  2300</c:v>
                </c:pt>
                <c:pt idx="28">
                  <c:v>28/10/2025  0200</c:v>
                </c:pt>
                <c:pt idx="29">
                  <c:v>28/10/2025  2200</c:v>
                </c:pt>
                <c:pt idx="30">
                  <c:v>FEEDER VESSELS</c:v>
                </c:pt>
                <c:pt idx="31">
                  <c:v>ETA</c:v>
                </c:pt>
                <c:pt idx="32">
                  <c:v>20/10/2025  0600</c:v>
                </c:pt>
                <c:pt idx="33">
                  <c:v>20/10/2025  0700</c:v>
                </c:pt>
                <c:pt idx="34">
                  <c:v>21/10/2025  0700</c:v>
                </c:pt>
                <c:pt idx="35">
                  <c:v>21/10/2025  0800</c:v>
                </c:pt>
                <c:pt idx="36">
                  <c:v>24/10/2025  0600</c:v>
                </c:pt>
                <c:pt idx="37">
                  <c:v>CONVENTIONAL VESSELS</c:v>
                </c:pt>
                <c:pt idx="38">
                  <c:v>ETA </c:v>
                </c:pt>
                <c:pt idx="39">
                  <c:v>20/10/2025  0600</c:v>
                </c:pt>
                <c:pt idx="40">
                  <c:v>20/10/2025  1200</c:v>
                </c:pt>
                <c:pt idx="41">
                  <c:v>20/10/2025  2000</c:v>
                </c:pt>
                <c:pt idx="42">
                  <c:v>21/10/2025  0600</c:v>
                </c:pt>
                <c:pt idx="43">
                  <c:v>21/10/2025 1000</c:v>
                </c:pt>
                <c:pt idx="44">
                  <c:v>21/10/2025  2300</c:v>
                </c:pt>
                <c:pt idx="45">
                  <c:v>22/10/2025  0600</c:v>
                </c:pt>
                <c:pt idx="46">
                  <c:v>22/10/2025  1200</c:v>
                </c:pt>
                <c:pt idx="47">
                  <c:v>23/10/2025  1000</c:v>
                </c:pt>
                <c:pt idx="48">
                  <c:v>23/10/2025  2300</c:v>
                </c:pt>
                <c:pt idx="49">
                  <c:v>24/10/2025  0600</c:v>
                </c:pt>
                <c:pt idx="50">
                  <c:v>24/10/2025  1700</c:v>
                </c:pt>
                <c:pt idx="51">
                  <c:v>24/10/2025  1800</c:v>
                </c:pt>
                <c:pt idx="52">
                  <c:v>25/10/2025  0600</c:v>
                </c:pt>
                <c:pt idx="53">
                  <c:v>25/10/2025  0600</c:v>
                </c:pt>
                <c:pt idx="54">
                  <c:v>30/10/2025  0700</c:v>
                </c:pt>
                <c:pt idx="55">
                  <c:v>30/10/2025  2300</c:v>
                </c:pt>
                <c:pt idx="56">
                  <c:v>30/10/2025  0200</c:v>
                </c:pt>
                <c:pt idx="57">
                  <c:v>01/11/2025  0600</c:v>
                </c:pt>
                <c:pt idx="58">
                  <c:v>02/11/2025  0600</c:v>
                </c:pt>
                <c:pt idx="59">
                  <c:v>  </c:v>
                </c:pt>
                <c:pt idx="60">
                  <c:v>ETA</c:v>
                </c:pt>
                <c:pt idx="61">
                  <c:v>21/10/2025  2300</c:v>
                </c:pt>
                <c:pt idx="62">
                  <c:v>26/10/2025  0600</c:v>
                </c:pt>
                <c:pt idx="63">
                  <c:v>  </c:v>
                </c:pt>
                <c:pt idx="64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Sheet1!$A$70:$A$112</c:f>
              <c:strCache>
                <c:ptCount val="42"/>
                <c:pt idx="0">
                  <c:v>1</c:v>
                </c:pt>
                <c:pt idx="1">
                  <c:v>      19.10.2025       HW   0304      3.2      HW             1523    3.1      LW      0911     0.6       LW     2114     0.6  </c:v>
                </c:pt>
                <c:pt idx="2">
                  <c:v>      20.10.2025       HW   0333      3.4      HW             1552    3.1      LW      0941     0.4       LW     2140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        3. 18.10.2025  0700   ALPHA KIRAWIRA   65    5    AOL  D  70   L 54F</c:v>
                </c:pt>
                <c:pt idx="9">
                  <c:v>5.    WAITERS  FOR CONTAINER BERTHS- SHIP CONVENIENCE </c:v>
                </c:pt>
                <c:pt idx="10">
                  <c:v>        1. 12.10.2025  0630   CMA CGM FUZHOU  177   10.5   CMA  D 500   L 200F</c:v>
                </c:pt>
                <c:pt idx="11">
                  <c:v>        2.13.10.2025   2200   MSC GRENADA III  235  11.4  MSC  D 561  L 100F/550MTS</c:v>
                </c:pt>
                <c:pt idx="12">
                  <c:v>        3.14.10.2025   1200   KOTA SEJARAH  228  13  PIL  D 1800  L 755F/1200MTS</c:v>
                </c:pt>
                <c:pt idx="13">
                  <c:v>        4.15.10.2025   0400   MSC ANIELLO  260  13  COS  D 936  L 50F/1000MTS</c:v>
                </c:pt>
                <c:pt idx="14">
                  <c:v>        5.15.10.2025   1800   SEATRADE PERU  172  9.1  COS  D 450  L 150F/500MTS</c:v>
                </c:pt>
                <c:pt idx="15">
                  <c:v>        6.18.10.2025   1803   EF OLIVIA  221  12.1  BFC  D 659  L 490F/490MTS</c:v>
                </c:pt>
                <c:pt idx="16">
                  <c:v>        7.19.10.2025   0001   CONTSHIP DAY   180    8.4  COS  D 535  L 30F/75MTS</c:v>
                </c:pt>
                <c:pt idx="17">
                  <c:v>        8.19.10.2025   0400   LUCKY BLESSING   183    9  SMK  D 450  L 400F</c:v>
                </c:pt>
                <c:pt idx="18">
                  <c:v>        9.19.10.2025   0700   GFS PEARL   222   12  SMK  D 450  L 70F/400MTS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         2. 17.10.2025  1600  MEDROSE  190  10  EXP  D 22,000  BULK PETCOKE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17.10.2025  0530  AL MAIDA II  50  4  BFL  L  670  TRANSHIPMENT CARGO</c:v>
                </c:pt>
                <c:pt idx="25">
                  <c:v>8.    WAITERS  FOR  BULKSTREAM LIMITED</c:v>
                </c:pt>
                <c:pt idx="26">
                  <c:v>         1. 16.10.2025  0920  ZY JUHE  200  10.5  OBJ  D 44,000  BULK WHEAT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         2. 18.10.2025  0430  PM REGALIA  229   13.3  STR  D 60,620  MOGAS</c:v>
                </c:pt>
                <c:pt idx="36">
                  <c:v>11.    WAITERS  FOR   SOT/MBARAKI                           </c:v>
                </c:pt>
                <c:pt idx="37">
                  <c:v>        NIL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 17.10.2025  0600  ALDABRA  84.99   4.75  STR  L 505  GASOIL</c:v>
                </c:pt>
              </c:strCache>
            </c:strRef>
          </c:cat>
          <c:val>
            <c:numRef>
              <c:f>Sheet1!$G$70:$G$112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175</c:v>
                </c:pt>
                <c:pt idx="6">
                  <c:v>260</c:v>
                </c:pt>
                <c:pt idx="7">
                  <c:v>255</c:v>
                </c:pt>
                <c:pt idx="8">
                  <c:v>286.26</c:v>
                </c:pt>
                <c:pt idx="9">
                  <c:v>210.92</c:v>
                </c:pt>
                <c:pt idx="10">
                  <c:v>182.12</c:v>
                </c:pt>
                <c:pt idx="11">
                  <c:v>188.09</c:v>
                </c:pt>
                <c:pt idx="12">
                  <c:v>187</c:v>
                </c:pt>
                <c:pt idx="13">
                  <c:v>260</c:v>
                </c:pt>
                <c:pt idx="14">
                  <c:v>260</c:v>
                </c:pt>
                <c:pt idx="15">
                  <c:v>260</c:v>
                </c:pt>
                <c:pt idx="16">
                  <c:v>244.8</c:v>
                </c:pt>
                <c:pt idx="17">
                  <c:v>143</c:v>
                </c:pt>
                <c:pt idx="18">
                  <c:v>231</c:v>
                </c:pt>
                <c:pt idx="19">
                  <c:v>299.85</c:v>
                </c:pt>
                <c:pt idx="20">
                  <c:v>170</c:v>
                </c:pt>
                <c:pt idx="21">
                  <c:v>215.5</c:v>
                </c:pt>
                <c:pt idx="22">
                  <c:v>161.3</c:v>
                </c:pt>
                <c:pt idx="23">
                  <c:v>262</c:v>
                </c:pt>
                <c:pt idx="24">
                  <c:v>209.8</c:v>
                </c:pt>
                <c:pt idx="25">
                  <c:v>249</c:v>
                </c:pt>
                <c:pt idx="26">
                  <c:v>228</c:v>
                </c:pt>
                <c:pt idx="27">
                  <c:v>261.63</c:v>
                </c:pt>
                <c:pt idx="28">
                  <c:v>210</c:v>
                </c:pt>
                <c:pt idx="29">
                  <c:v>276.2</c:v>
                </c:pt>
                <c:pt idx="30">
                  <c:v>FEEDER VESSELS</c:v>
                </c:pt>
                <c:pt idx="31">
                  <c:v>LOA </c:v>
                </c:pt>
                <c:pt idx="32">
                  <c:v>121.17</c:v>
                </c:pt>
                <c:pt idx="33">
                  <c:v>115</c:v>
                </c:pt>
                <c:pt idx="34">
                  <c:v>74.5</c:v>
                </c:pt>
                <c:pt idx="35">
                  <c:v>101</c:v>
                </c:pt>
                <c:pt idx="36">
                  <c:v>97.86</c:v>
                </c:pt>
                <c:pt idx="37">
                  <c:v>CONVENTIONAL VESSELS</c:v>
                </c:pt>
                <c:pt idx="38">
                  <c:v>LOA</c:v>
                </c:pt>
                <c:pt idx="39">
                  <c:v>189</c:v>
                </c:pt>
                <c:pt idx="40">
                  <c:v>179.9</c:v>
                </c:pt>
                <c:pt idx="41">
                  <c:v>199.98</c:v>
                </c:pt>
                <c:pt idx="42">
                  <c:v>189.99</c:v>
                </c:pt>
                <c:pt idx="43">
                  <c:v>185</c:v>
                </c:pt>
                <c:pt idx="44">
                  <c:v>190</c:v>
                </c:pt>
                <c:pt idx="45">
                  <c:v>176.5</c:v>
                </c:pt>
                <c:pt idx="46">
                  <c:v>168</c:v>
                </c:pt>
                <c:pt idx="47">
                  <c:v>180</c:v>
                </c:pt>
                <c:pt idx="48">
                  <c:v>190</c:v>
                </c:pt>
                <c:pt idx="49">
                  <c:v>199.95</c:v>
                </c:pt>
                <c:pt idx="50">
                  <c:v>179.99</c:v>
                </c:pt>
                <c:pt idx="51">
                  <c:v>169.26</c:v>
                </c:pt>
                <c:pt idx="52">
                  <c:v>180</c:v>
                </c:pt>
                <c:pt idx="53">
                  <c:v>200</c:v>
                </c:pt>
                <c:pt idx="54">
                  <c:v>200</c:v>
                </c:pt>
                <c:pt idx="55">
                  <c:v>178.7</c:v>
                </c:pt>
                <c:pt idx="56">
                  <c:v>199.97</c:v>
                </c:pt>
                <c:pt idx="57">
                  <c:v>179.5</c:v>
                </c:pt>
                <c:pt idx="58">
                  <c:v>190</c:v>
                </c:pt>
                <c:pt idx="59">
                  <c:v>  </c:v>
                </c:pt>
                <c:pt idx="60">
                  <c:v>LOA </c:v>
                </c:pt>
                <c:pt idx="61">
                  <c:v>183</c:v>
                </c:pt>
                <c:pt idx="62">
                  <c:v>249.9</c:v>
                </c:pt>
                <c:pt idx="63">
                  <c:v>  </c:v>
                </c:pt>
                <c:pt idx="64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Sheet1!$A$70:$A$112</c:f>
              <c:strCache>
                <c:ptCount val="42"/>
                <c:pt idx="0">
                  <c:v>1</c:v>
                </c:pt>
                <c:pt idx="1">
                  <c:v>      19.10.2025       HW   0304      3.2      HW             1523    3.1      LW      0911     0.6       LW     2114     0.6  </c:v>
                </c:pt>
                <c:pt idx="2">
                  <c:v>      20.10.2025       HW   0333      3.4      HW             1552    3.1      LW      0941     0.4       LW     2140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        3. 18.10.2025  0700   ALPHA KIRAWIRA   65    5    AOL  D  70   L 54F</c:v>
                </c:pt>
                <c:pt idx="9">
                  <c:v>5.    WAITERS  FOR CONTAINER BERTHS- SHIP CONVENIENCE </c:v>
                </c:pt>
                <c:pt idx="10">
                  <c:v>        1. 12.10.2025  0630   CMA CGM FUZHOU  177   10.5   CMA  D 500   L 200F</c:v>
                </c:pt>
                <c:pt idx="11">
                  <c:v>        2.13.10.2025   2200   MSC GRENADA III  235  11.4  MSC  D 561  L 100F/550MTS</c:v>
                </c:pt>
                <c:pt idx="12">
                  <c:v>        3.14.10.2025   1200   KOTA SEJARAH  228  13  PIL  D 1800  L 755F/1200MTS</c:v>
                </c:pt>
                <c:pt idx="13">
                  <c:v>        4.15.10.2025   0400   MSC ANIELLO  260  13  COS  D 936  L 50F/1000MTS</c:v>
                </c:pt>
                <c:pt idx="14">
                  <c:v>        5.15.10.2025   1800   SEATRADE PERU  172  9.1  COS  D 450  L 150F/500MTS</c:v>
                </c:pt>
                <c:pt idx="15">
                  <c:v>        6.18.10.2025   1803   EF OLIVIA  221  12.1  BFC  D 659  L 490F/490MTS</c:v>
                </c:pt>
                <c:pt idx="16">
                  <c:v>        7.19.10.2025   0001   CONTSHIP DAY   180    8.4  COS  D 535  L 30F/75MTS</c:v>
                </c:pt>
                <c:pt idx="17">
                  <c:v>        8.19.10.2025   0400   LUCKY BLESSING   183    9  SMK  D 450  L 400F</c:v>
                </c:pt>
                <c:pt idx="18">
                  <c:v>        9.19.10.2025   0700   GFS PEARL   222   12  SMK  D 450  L 70F/400MTS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         2. 17.10.2025  1600  MEDROSE  190  10  EXP  D 22,000  BULK PETCOKE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17.10.2025  0530  AL MAIDA II  50  4  BFL  L  670  TRANSHIPMENT CARGO</c:v>
                </c:pt>
                <c:pt idx="25">
                  <c:v>8.    WAITERS  FOR  BULKSTREAM LIMITED</c:v>
                </c:pt>
                <c:pt idx="26">
                  <c:v>         1. 16.10.2025  0920  ZY JUHE  200  10.5  OBJ  D 44,000  BULK WHEAT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         2. 18.10.2025  0430  PM REGALIA  229   13.3  STR  D 60,620  MOGAS</c:v>
                </c:pt>
                <c:pt idx="36">
                  <c:v>11.    WAITERS  FOR   SOT/MBARAKI                           </c:v>
                </c:pt>
                <c:pt idx="37">
                  <c:v>        NIL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 17.10.2025  0600  ALDABRA  84.99   4.75  STR  L 505  GASOIL</c:v>
                </c:pt>
              </c:strCache>
            </c:strRef>
          </c:cat>
          <c:val>
            <c:numRef>
              <c:f>Sheet1!$H$70:$H$112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8</c:v>
                </c:pt>
                <c:pt idx="6">
                  <c:v>13</c:v>
                </c:pt>
                <c:pt idx="7">
                  <c:v>13.9</c:v>
                </c:pt>
                <c:pt idx="8">
                  <c:v>13</c:v>
                </c:pt>
                <c:pt idx="9">
                  <c:v>11.5</c:v>
                </c:pt>
                <c:pt idx="10">
                  <c:v>10.8</c:v>
                </c:pt>
                <c:pt idx="11">
                  <c:v>12</c:v>
                </c:pt>
                <c:pt idx="12">
                  <c:v>10.5</c:v>
                </c:pt>
                <c:pt idx="13">
                  <c:v>12.2</c:v>
                </c:pt>
                <c:pt idx="14">
                  <c:v>10</c:v>
                </c:pt>
                <c:pt idx="15">
                  <c:v>12</c:v>
                </c:pt>
                <c:pt idx="16">
                  <c:v>12.6</c:v>
                </c:pt>
                <c:pt idx="17">
                  <c:v>10</c:v>
                </c:pt>
                <c:pt idx="18">
                  <c:v>12.8</c:v>
                </c:pt>
                <c:pt idx="19">
                  <c:v>13</c:v>
                </c:pt>
                <c:pt idx="20">
                  <c:v>11</c:v>
                </c:pt>
                <c:pt idx="21">
                  <c:v>12</c:v>
                </c:pt>
                <c:pt idx="22">
                  <c:v>9</c:v>
                </c:pt>
                <c:pt idx="23">
                  <c:v>12.2</c:v>
                </c:pt>
                <c:pt idx="24">
                  <c:v>13</c:v>
                </c:pt>
                <c:pt idx="25">
                  <c:v>14</c:v>
                </c:pt>
                <c:pt idx="26">
                  <c:v>12.9</c:v>
                </c:pt>
                <c:pt idx="27">
                  <c:v>12.1</c:v>
                </c:pt>
                <c:pt idx="28">
                  <c:v>12.5</c:v>
                </c:pt>
                <c:pt idx="29">
                  <c:v>13</c:v>
                </c:pt>
                <c:pt idx="30">
                  <c:v>FEEDER VESSELS</c:v>
                </c:pt>
                <c:pt idx="31">
                  <c:v>DRAFT</c:v>
                </c:pt>
                <c:pt idx="32">
                  <c:v>3.5</c:v>
                </c:pt>
                <c:pt idx="33">
                  <c:v>8</c:v>
                </c:pt>
                <c:pt idx="34">
                  <c:v>2.5</c:v>
                </c:pt>
                <c:pt idx="35">
                  <c:v>6</c:v>
                </c:pt>
                <c:pt idx="36">
                  <c:v>5</c:v>
                </c:pt>
                <c:pt idx="37">
                  <c:v>CONVENTIONAL VESSELS</c:v>
                </c:pt>
                <c:pt idx="38">
                  <c:v>DRAFT</c:v>
                </c:pt>
                <c:pt idx="39">
                  <c:v>11</c:v>
                </c:pt>
                <c:pt idx="40">
                  <c:v>10</c:v>
                </c:pt>
                <c:pt idx="41">
                  <c:v>9</c:v>
                </c:pt>
                <c:pt idx="42">
                  <c:v>11.5</c:v>
                </c:pt>
                <c:pt idx="43">
                  <c:v>10</c:v>
                </c:pt>
                <c:pt idx="44">
                  <c:v>10.12</c:v>
                </c:pt>
                <c:pt idx="45">
                  <c:v>10</c:v>
                </c:pt>
                <c:pt idx="46">
                  <c:v>10.4</c:v>
                </c:pt>
                <c:pt idx="47">
                  <c:v>11</c:v>
                </c:pt>
                <c:pt idx="48">
                  <c:v>9</c:v>
                </c:pt>
                <c:pt idx="49">
                  <c:v>9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9.1</c:v>
                </c:pt>
                <c:pt idx="54">
                  <c:v>9.1</c:v>
                </c:pt>
                <c:pt idx="55">
                  <c:v>8.9</c:v>
                </c:pt>
                <c:pt idx="56">
                  <c:v>9.1</c:v>
                </c:pt>
                <c:pt idx="57">
                  <c:v>9</c:v>
                </c:pt>
                <c:pt idx="58">
                  <c:v>8</c:v>
                </c:pt>
                <c:pt idx="59">
                  <c:v>  </c:v>
                </c:pt>
                <c:pt idx="60">
                  <c:v>DRAFT</c:v>
                </c:pt>
                <c:pt idx="61">
                  <c:v>7.5</c:v>
                </c:pt>
                <c:pt idx="62">
                  <c:v>13</c:v>
                </c:pt>
                <c:pt idx="63">
                  <c:v>  </c:v>
                </c:pt>
                <c:pt idx="64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Sheet1!$A$70:$A$112</c:f>
              <c:strCache>
                <c:ptCount val="42"/>
                <c:pt idx="0">
                  <c:v>1</c:v>
                </c:pt>
                <c:pt idx="1">
                  <c:v>      19.10.2025       HW   0304      3.2      HW             1523    3.1      LW      0911     0.6       LW     2114     0.6  </c:v>
                </c:pt>
                <c:pt idx="2">
                  <c:v>      20.10.2025       HW   0333      3.4      HW             1552    3.1      LW      0941     0.4       LW     2140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        3. 18.10.2025  0700   ALPHA KIRAWIRA   65    5    AOL  D  70   L 54F</c:v>
                </c:pt>
                <c:pt idx="9">
                  <c:v>5.    WAITERS  FOR CONTAINER BERTHS- SHIP CONVENIENCE </c:v>
                </c:pt>
                <c:pt idx="10">
                  <c:v>        1. 12.10.2025  0630   CMA CGM FUZHOU  177   10.5   CMA  D 500   L 200F</c:v>
                </c:pt>
                <c:pt idx="11">
                  <c:v>        2.13.10.2025   2200   MSC GRENADA III  235  11.4  MSC  D 561  L 100F/550MTS</c:v>
                </c:pt>
                <c:pt idx="12">
                  <c:v>        3.14.10.2025   1200   KOTA SEJARAH  228  13  PIL  D 1800  L 755F/1200MTS</c:v>
                </c:pt>
                <c:pt idx="13">
                  <c:v>        4.15.10.2025   0400   MSC ANIELLO  260  13  COS  D 936  L 50F/1000MTS</c:v>
                </c:pt>
                <c:pt idx="14">
                  <c:v>        5.15.10.2025   1800   SEATRADE PERU  172  9.1  COS  D 450  L 150F/500MTS</c:v>
                </c:pt>
                <c:pt idx="15">
                  <c:v>        6.18.10.2025   1803   EF OLIVIA  221  12.1  BFC  D 659  L 490F/490MTS</c:v>
                </c:pt>
                <c:pt idx="16">
                  <c:v>        7.19.10.2025   0001   CONTSHIP DAY   180    8.4  COS  D 535  L 30F/75MTS</c:v>
                </c:pt>
                <c:pt idx="17">
                  <c:v>        8.19.10.2025   0400   LUCKY BLESSING   183    9  SMK  D 450  L 400F</c:v>
                </c:pt>
                <c:pt idx="18">
                  <c:v>        9.19.10.2025   0700   GFS PEARL   222   12  SMK  D 450  L 70F/400MTS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         2. 17.10.2025  1600  MEDROSE  190  10  EXP  D 22,000  BULK PETCOKE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17.10.2025  0530  AL MAIDA II  50  4  BFL  L  670  TRANSHIPMENT CARGO</c:v>
                </c:pt>
                <c:pt idx="25">
                  <c:v>8.    WAITERS  FOR  BULKSTREAM LIMITED</c:v>
                </c:pt>
                <c:pt idx="26">
                  <c:v>         1. 16.10.2025  0920  ZY JUHE  200  10.5  OBJ  D 44,000  BULK WHEAT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         2. 18.10.2025  0430  PM REGALIA  229   13.3  STR  D 60,620  MOGAS</c:v>
                </c:pt>
                <c:pt idx="36">
                  <c:v>11.    WAITERS  FOR   SOT/MBARAKI                           </c:v>
                </c:pt>
                <c:pt idx="37">
                  <c:v>        NIL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 17.10.2025  0600  ALDABRA  84.99   4.75  STR  L 505  GASOIL</c:v>
                </c:pt>
              </c:strCache>
            </c:strRef>
          </c:cat>
          <c:val>
            <c:numRef>
              <c:f>Sheet1!$I$70:$I$112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EVG</c:v>
                </c:pt>
                <c:pt idx="7">
                  <c:v>MAE</c:v>
                </c:pt>
                <c:pt idx="8">
                  <c:v>MSC</c:v>
                </c:pt>
                <c:pt idx="9">
                  <c:v>MSC</c:v>
                </c:pt>
                <c:pt idx="10">
                  <c:v>COS</c:v>
                </c:pt>
                <c:pt idx="11">
                  <c:v>CMA</c:v>
                </c:pt>
                <c:pt idx="12">
                  <c:v>SWM</c:v>
                </c:pt>
                <c:pt idx="13">
                  <c:v>OFS</c:v>
                </c:pt>
                <c:pt idx="14">
                  <c:v>MES</c:v>
                </c:pt>
                <c:pt idx="15">
                  <c:v>ONE</c:v>
                </c:pt>
                <c:pt idx="16">
                  <c:v>MSC</c:v>
                </c:pt>
                <c:pt idx="17">
                  <c:v>CMA</c:v>
                </c:pt>
                <c:pt idx="18">
                  <c:v>MAE</c:v>
                </c:pt>
                <c:pt idx="19">
                  <c:v>CMA</c:v>
                </c:pt>
                <c:pt idx="20">
                  <c:v>CMA</c:v>
                </c:pt>
                <c:pt idx="21">
                  <c:v>BFC</c:v>
                </c:pt>
                <c:pt idx="22">
                  <c:v>SMK</c:v>
                </c:pt>
                <c:pt idx="23">
                  <c:v>MES</c:v>
                </c:pt>
                <c:pt idx="24">
                  <c:v>EVG</c:v>
                </c:pt>
                <c:pt idx="25">
                  <c:v>MAE</c:v>
                </c:pt>
                <c:pt idx="26">
                  <c:v>PIL</c:v>
                </c:pt>
                <c:pt idx="27">
                  <c:v>HLC</c:v>
                </c:pt>
                <c:pt idx="28">
                  <c:v>CMA</c:v>
                </c:pt>
                <c:pt idx="29">
                  <c:v>CMA</c:v>
                </c:pt>
                <c:pt idx="30">
                  <c:v>FEEDER VESSELS</c:v>
                </c:pt>
                <c:pt idx="31">
                  <c:v>AGENT</c:v>
                </c:pt>
                <c:pt idx="32">
                  <c:v>BFL</c:v>
                </c:pt>
                <c:pt idx="33">
                  <c:v>GSL</c:v>
                </c:pt>
                <c:pt idx="34">
                  <c:v>LSL</c:v>
                </c:pt>
                <c:pt idx="35">
                  <c:v>EXP</c:v>
                </c:pt>
                <c:pt idx="36">
                  <c:v>CSA</c:v>
                </c:pt>
                <c:pt idx="37">
                  <c:v>CONVENTIONAL VESSELS</c:v>
                </c:pt>
                <c:pt idx="38">
                  <c:v>AGENT </c:v>
                </c:pt>
                <c:pt idx="39">
                  <c:v>ISS</c:v>
                </c:pt>
                <c:pt idx="40">
                  <c:v>ASA</c:v>
                </c:pt>
                <c:pt idx="41">
                  <c:v>NSM</c:v>
                </c:pt>
                <c:pt idx="42">
                  <c:v>SSS</c:v>
                </c:pt>
                <c:pt idx="43">
                  <c:v>OBJ</c:v>
                </c:pt>
                <c:pt idx="44">
                  <c:v>DSS</c:v>
                </c:pt>
                <c:pt idx="45">
                  <c:v>NSM</c:v>
                </c:pt>
                <c:pt idx="46">
                  <c:v>EXP</c:v>
                </c:pt>
                <c:pt idx="47">
                  <c:v>ISS</c:v>
                </c:pt>
                <c:pt idx="48">
                  <c:v>ISS</c:v>
                </c:pt>
                <c:pt idx="49">
                  <c:v>ISS</c:v>
                </c:pt>
                <c:pt idx="50">
                  <c:v>NSM</c:v>
                </c:pt>
                <c:pt idx="51">
                  <c:v>ASA</c:v>
                </c:pt>
                <c:pt idx="52">
                  <c:v>CFS</c:v>
                </c:pt>
                <c:pt idx="53">
                  <c:v>ISS</c:v>
                </c:pt>
                <c:pt idx="54">
                  <c:v>ISS</c:v>
                </c:pt>
                <c:pt idx="55">
                  <c:v>ABN</c:v>
                </c:pt>
                <c:pt idx="56">
                  <c:v>DSS</c:v>
                </c:pt>
                <c:pt idx="57">
                  <c:v>ISS</c:v>
                </c:pt>
                <c:pt idx="58">
                  <c:v>EAC</c:v>
                </c:pt>
                <c:pt idx="59">
                  <c:v>  </c:v>
                </c:pt>
                <c:pt idx="60">
                  <c:v>AGENT</c:v>
                </c:pt>
                <c:pt idx="61">
                  <c:v>STR</c:v>
                </c:pt>
                <c:pt idx="62">
                  <c:v>STR</c:v>
                </c:pt>
                <c:pt idx="63">
                  <c:v>  </c:v>
                </c:pt>
                <c:pt idx="64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Sheet1!$A$70:$A$112</c:f>
              <c:strCache>
                <c:ptCount val="42"/>
                <c:pt idx="0">
                  <c:v>1</c:v>
                </c:pt>
                <c:pt idx="1">
                  <c:v>      19.10.2025       HW   0304      3.2      HW             1523    3.1      LW      0911     0.6       LW     2114     0.6  </c:v>
                </c:pt>
                <c:pt idx="2">
                  <c:v>      20.10.2025       HW   0333      3.4      HW             1552    3.1      LW      0941     0.4       LW     2140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        3. 18.10.2025  0700   ALPHA KIRAWIRA   65    5    AOL  D  70   L 54F</c:v>
                </c:pt>
                <c:pt idx="9">
                  <c:v>5.    WAITERS  FOR CONTAINER BERTHS- SHIP CONVENIENCE </c:v>
                </c:pt>
                <c:pt idx="10">
                  <c:v>        1. 12.10.2025  0630   CMA CGM FUZHOU  177   10.5   CMA  D 500   L 200F</c:v>
                </c:pt>
                <c:pt idx="11">
                  <c:v>        2.13.10.2025   2200   MSC GRENADA III  235  11.4  MSC  D 561  L 100F/550MTS</c:v>
                </c:pt>
                <c:pt idx="12">
                  <c:v>        3.14.10.2025   1200   KOTA SEJARAH  228  13  PIL  D 1800  L 755F/1200MTS</c:v>
                </c:pt>
                <c:pt idx="13">
                  <c:v>        4.15.10.2025   0400   MSC ANIELLO  260  13  COS  D 936  L 50F/1000MTS</c:v>
                </c:pt>
                <c:pt idx="14">
                  <c:v>        5.15.10.2025   1800   SEATRADE PERU  172  9.1  COS  D 450  L 150F/500MTS</c:v>
                </c:pt>
                <c:pt idx="15">
                  <c:v>        6.18.10.2025   1803   EF OLIVIA  221  12.1  BFC  D 659  L 490F/490MTS</c:v>
                </c:pt>
                <c:pt idx="16">
                  <c:v>        7.19.10.2025   0001   CONTSHIP DAY   180    8.4  COS  D 535  L 30F/75MTS</c:v>
                </c:pt>
                <c:pt idx="17">
                  <c:v>        8.19.10.2025   0400   LUCKY BLESSING   183    9  SMK  D 450  L 400F</c:v>
                </c:pt>
                <c:pt idx="18">
                  <c:v>        9.19.10.2025   0700   GFS PEARL   222   12  SMK  D 450  L 70F/400MTS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         2. 17.10.2025  1600  MEDROSE  190  10  EXP  D 22,000  BULK PETCOKE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17.10.2025  0530  AL MAIDA II  50  4  BFL  L  670  TRANSHIPMENT CARGO</c:v>
                </c:pt>
                <c:pt idx="25">
                  <c:v>8.    WAITERS  FOR  BULKSTREAM LIMITED</c:v>
                </c:pt>
                <c:pt idx="26">
                  <c:v>         1. 16.10.2025  0920  ZY JUHE  200  10.5  OBJ  D 44,000  BULK WHEAT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         2. 18.10.2025  0430  PM REGALIA  229   13.3  STR  D 60,620  MOGAS</c:v>
                </c:pt>
                <c:pt idx="36">
                  <c:v>11.    WAITERS  FOR   SOT/MBARAKI                           </c:v>
                </c:pt>
                <c:pt idx="37">
                  <c:v>        NIL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 17.10.2025  0600  ALDABRA  84.99   4.75  STR  L 505  GASOIL</c:v>
                </c:pt>
              </c:strCache>
            </c:strRef>
          </c:cat>
          <c:val>
            <c:numRef>
              <c:f>Sheet1!$J$70:$J$112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248</c:v>
                </c:pt>
                <c:pt idx="6">
                  <c:v>900</c:v>
                </c:pt>
                <c:pt idx="7">
                  <c:v>2350</c:v>
                </c:pt>
                <c:pt idx="8">
                  <c:v>880</c:v>
                </c:pt>
                <c:pt idx="9">
                  <c:v>282</c:v>
                </c:pt>
                <c:pt idx="10">
                  <c:v>535</c:v>
                </c:pt>
                <c:pt idx="11">
                  <c:v>800</c:v>
                </c:pt>
                <c:pt idx="12">
                  <c:v>750</c:v>
                </c:pt>
                <c:pt idx="13">
                  <c:v>1722</c:v>
                </c:pt>
                <c:pt idx="14">
                  <c:v>302</c:v>
                </c:pt>
                <c:pt idx="15">
                  <c:v>1700</c:v>
                </c:pt>
                <c:pt idx="16">
                  <c:v>745</c:v>
                </c:pt>
                <c:pt idx="17">
                  <c:v>200</c:v>
                </c:pt>
                <c:pt idx="18">
                  <c:v>1378</c:v>
                </c:pt>
                <c:pt idx="19">
                  <c:v>1200</c:v>
                </c:pt>
                <c:pt idx="20">
                  <c:v>400</c:v>
                </c:pt>
                <c:pt idx="21">
                  <c:v>659</c:v>
                </c:pt>
                <c:pt idx="22">
                  <c:v>450</c:v>
                </c:pt>
                <c:pt idx="23">
                  <c:v>1026</c:v>
                </c:pt>
                <c:pt idx="24">
                  <c:v>900</c:v>
                </c:pt>
                <c:pt idx="25">
                  <c:v>2004</c:v>
                </c:pt>
                <c:pt idx="26">
                  <c:v>1800</c:v>
                </c:pt>
                <c:pt idx="27">
                  <c:v>2030</c:v>
                </c:pt>
                <c:pt idx="28">
                  <c:v>900</c:v>
                </c:pt>
                <c:pt idx="29">
                  <c:v>1200</c:v>
                </c:pt>
                <c:pt idx="30">
                  <c:v>FEEDER VESSELS</c:v>
                </c:pt>
                <c:pt idx="31">
                  <c:v>DISCH </c:v>
                </c:pt>
                <c:pt idx="32">
                  <c:v>150</c:v>
                </c:pt>
                <c:pt idx="33">
                  <c:v>155</c:v>
                </c:pt>
                <c:pt idx="34">
                  <c:v>40</c:v>
                </c:pt>
                <c:pt idx="35">
                  <c:v>250</c:v>
                </c:pt>
                <c:pt idx="36">
                  <c:v>220</c:v>
                </c:pt>
                <c:pt idx="37">
                  <c:v>CONVENTIONAL VESSELS</c:v>
                </c:pt>
                <c:pt idx="38">
                  <c:v>DISCH</c:v>
                </c:pt>
                <c:pt idx="39">
                  <c:v>42,940</c:v>
                </c:pt>
                <c:pt idx="40">
                  <c:v>16,881</c:v>
                </c:pt>
                <c:pt idx="41">
                  <c:v>19,832</c:v>
                </c:pt>
                <c:pt idx="42">
                  <c:v>47,550</c:v>
                </c:pt>
                <c:pt idx="43">
                  <c:v>36,350</c:v>
                </c:pt>
                <c:pt idx="44">
                  <c:v>1,294</c:v>
                </c:pt>
                <c:pt idx="45">
                  <c:v>25,300</c:v>
                </c:pt>
                <c:pt idx="46">
                  <c:v>33,000</c:v>
                </c:pt>
                <c:pt idx="47">
                  <c:v>32,000</c:v>
                </c:pt>
                <c:pt idx="48">
                  <c:v>18,000</c:v>
                </c:pt>
                <c:pt idx="49">
                  <c:v>250</c:v>
                </c:pt>
                <c:pt idx="50">
                  <c:v>28,617</c:v>
                </c:pt>
                <c:pt idx="51">
                  <c:v>16,178</c:v>
                </c:pt>
                <c:pt idx="52">
                  <c:v>30,000</c:v>
                </c:pt>
                <c:pt idx="53">
                  <c:v>364</c:v>
                </c:pt>
                <c:pt idx="54">
                  <c:v>400</c:v>
                </c:pt>
                <c:pt idx="55">
                  <c:v>25,000</c:v>
                </c:pt>
                <c:pt idx="56">
                  <c:v>973</c:v>
                </c:pt>
                <c:pt idx="57">
                  <c:v>15,500</c:v>
                </c:pt>
                <c:pt idx="58">
                  <c:v>906</c:v>
                </c:pt>
                <c:pt idx="59">
                  <c:v>  </c:v>
                </c:pt>
                <c:pt idx="60">
                  <c:v>DISCH </c:v>
                </c:pt>
                <c:pt idx="61">
                  <c:v>4,951</c:v>
                </c:pt>
                <c:pt idx="62">
                  <c:v>88,967</c:v>
                </c:pt>
                <c:pt idx="63">
                  <c:v>  </c:v>
                </c:pt>
                <c:pt idx="64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Sheet1!$A$70:$A$112</c:f>
              <c:strCache>
                <c:ptCount val="42"/>
                <c:pt idx="0">
                  <c:v>1</c:v>
                </c:pt>
                <c:pt idx="1">
                  <c:v>      19.10.2025       HW   0304      3.2      HW             1523    3.1      LW      0911     0.6       LW     2114     0.6  </c:v>
                </c:pt>
                <c:pt idx="2">
                  <c:v>      20.10.2025       HW   0333      3.4      HW             1552    3.1      LW      0941     0.4       LW     2140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        3. 18.10.2025  0700   ALPHA KIRAWIRA   65    5    AOL  D  70   L 54F</c:v>
                </c:pt>
                <c:pt idx="9">
                  <c:v>5.    WAITERS  FOR CONTAINER BERTHS- SHIP CONVENIENCE </c:v>
                </c:pt>
                <c:pt idx="10">
                  <c:v>        1. 12.10.2025  0630   CMA CGM FUZHOU  177   10.5   CMA  D 500   L 200F</c:v>
                </c:pt>
                <c:pt idx="11">
                  <c:v>        2.13.10.2025   2200   MSC GRENADA III  235  11.4  MSC  D 561  L 100F/550MTS</c:v>
                </c:pt>
                <c:pt idx="12">
                  <c:v>        3.14.10.2025   1200   KOTA SEJARAH  228  13  PIL  D 1800  L 755F/1200MTS</c:v>
                </c:pt>
                <c:pt idx="13">
                  <c:v>        4.15.10.2025   0400   MSC ANIELLO  260  13  COS  D 936  L 50F/1000MTS</c:v>
                </c:pt>
                <c:pt idx="14">
                  <c:v>        5.15.10.2025   1800   SEATRADE PERU  172  9.1  COS  D 450  L 150F/500MTS</c:v>
                </c:pt>
                <c:pt idx="15">
                  <c:v>        6.18.10.2025   1803   EF OLIVIA  221  12.1  BFC  D 659  L 490F/490MTS</c:v>
                </c:pt>
                <c:pt idx="16">
                  <c:v>        7.19.10.2025   0001   CONTSHIP DAY   180    8.4  COS  D 535  L 30F/75MTS</c:v>
                </c:pt>
                <c:pt idx="17">
                  <c:v>        8.19.10.2025   0400   LUCKY BLESSING   183    9  SMK  D 450  L 400F</c:v>
                </c:pt>
                <c:pt idx="18">
                  <c:v>        9.19.10.2025   0700   GFS PEARL   222   12  SMK  D 450  L 70F/400MTS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         2. 17.10.2025  1600  MEDROSE  190  10  EXP  D 22,000  BULK PETCOKE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17.10.2025  0530  AL MAIDA II  50  4  BFL  L  670  TRANSHIPMENT CARGO</c:v>
                </c:pt>
                <c:pt idx="25">
                  <c:v>8.    WAITERS  FOR  BULKSTREAM LIMITED</c:v>
                </c:pt>
                <c:pt idx="26">
                  <c:v>         1. 16.10.2025  0920  ZY JUHE  200  10.5  OBJ  D 44,000  BULK WHEAT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         2. 18.10.2025  0430  PM REGALIA  229   13.3  STR  D 60,620  MOGAS</c:v>
                </c:pt>
                <c:pt idx="36">
                  <c:v>11.    WAITERS  FOR   SOT/MBARAKI                           </c:v>
                </c:pt>
                <c:pt idx="37">
                  <c:v>        NIL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 17.10.2025  0600  ALDABRA  84.99   4.75  STR  L 505  GASOIL</c:v>
                </c:pt>
              </c:strCache>
            </c:strRef>
          </c:cat>
          <c:val>
            <c:numRef>
              <c:f>Sheet1!$K$70:$K$112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415</c:v>
                </c:pt>
                <c:pt idx="6">
                  <c:v>900</c:v>
                </c:pt>
                <c:pt idx="7">
                  <c:v>2535</c:v>
                </c:pt>
                <c:pt idx="8">
                  <c:v>1900</c:v>
                </c:pt>
                <c:pt idx="9">
                  <c:v>700</c:v>
                </c:pt>
                <c:pt idx="10">
                  <c:v>105</c:v>
                </c:pt>
                <c:pt idx="11">
                  <c:v>1100</c:v>
                </c:pt>
                <c:pt idx="12">
                  <c:v>343</c:v>
                </c:pt>
                <c:pt idx="13">
                  <c:v>1700</c:v>
                </c:pt>
                <c:pt idx="14">
                  <c:v>561</c:v>
                </c:pt>
                <c:pt idx="15">
                  <c:v>1600</c:v>
                </c:pt>
                <c:pt idx="16">
                  <c:v>880</c:v>
                </c:pt>
                <c:pt idx="17">
                  <c:v>300</c:v>
                </c:pt>
                <c:pt idx="18">
                  <c:v>1700</c:v>
                </c:pt>
                <c:pt idx="19">
                  <c:v>1400</c:v>
                </c:pt>
                <c:pt idx="20">
                  <c:v>300</c:v>
                </c:pt>
                <c:pt idx="21">
                  <c:v>1180</c:v>
                </c:pt>
                <c:pt idx="22">
                  <c:v>400</c:v>
                </c:pt>
                <c:pt idx="23">
                  <c:v>340</c:v>
                </c:pt>
                <c:pt idx="24">
                  <c:v>900</c:v>
                </c:pt>
                <c:pt idx="25">
                  <c:v>2235</c:v>
                </c:pt>
                <c:pt idx="26">
                  <c:v>2005</c:v>
                </c:pt>
                <c:pt idx="27">
                  <c:v>1170</c:v>
                </c:pt>
                <c:pt idx="28">
                  <c:v>960</c:v>
                </c:pt>
                <c:pt idx="29">
                  <c:v>1100</c:v>
                </c:pt>
                <c:pt idx="30">
                  <c:v>FEEDER VESSELS</c:v>
                </c:pt>
                <c:pt idx="31">
                  <c:v>LOAD </c:v>
                </c:pt>
                <c:pt idx="32">
                  <c:v>209</c:v>
                </c:pt>
                <c:pt idx="33">
                  <c:v>200</c:v>
                </c:pt>
                <c:pt idx="34">
                  <c:v>46</c:v>
                </c:pt>
                <c:pt idx="35">
                  <c:v>145</c:v>
                </c:pt>
                <c:pt idx="36">
                  <c:v>145</c:v>
                </c:pt>
                <c:pt idx="37">
                  <c:v>CONVENTIONAL VESSELS</c:v>
                </c:pt>
                <c:pt idx="38">
                  <c:v>LOAD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  </c:v>
                </c:pt>
                <c:pt idx="60">
                  <c:v>LOAD 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Sheet1!$A$70:$A$112</c:f>
              <c:strCache>
                <c:ptCount val="42"/>
                <c:pt idx="0">
                  <c:v>1</c:v>
                </c:pt>
                <c:pt idx="1">
                  <c:v>      19.10.2025       HW   0304      3.2      HW             1523    3.1      LW      0911     0.6       LW     2114     0.6  </c:v>
                </c:pt>
                <c:pt idx="2">
                  <c:v>      20.10.2025       HW   0333      3.4      HW             1552    3.1      LW      0941     0.4       LW     2140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        3. 18.10.2025  0700   ALPHA KIRAWIRA   65    5    AOL  D  70   L 54F</c:v>
                </c:pt>
                <c:pt idx="9">
                  <c:v>5.    WAITERS  FOR CONTAINER BERTHS- SHIP CONVENIENCE </c:v>
                </c:pt>
                <c:pt idx="10">
                  <c:v>        1. 12.10.2025  0630   CMA CGM FUZHOU  177   10.5   CMA  D 500   L 200F</c:v>
                </c:pt>
                <c:pt idx="11">
                  <c:v>        2.13.10.2025   2200   MSC GRENADA III  235  11.4  MSC  D 561  L 100F/550MTS</c:v>
                </c:pt>
                <c:pt idx="12">
                  <c:v>        3.14.10.2025   1200   KOTA SEJARAH  228  13  PIL  D 1800  L 755F/1200MTS</c:v>
                </c:pt>
                <c:pt idx="13">
                  <c:v>        4.15.10.2025   0400   MSC ANIELLO  260  13  COS  D 936  L 50F/1000MTS</c:v>
                </c:pt>
                <c:pt idx="14">
                  <c:v>        5.15.10.2025   1800   SEATRADE PERU  172  9.1  COS  D 450  L 150F/500MTS</c:v>
                </c:pt>
                <c:pt idx="15">
                  <c:v>        6.18.10.2025   1803   EF OLIVIA  221  12.1  BFC  D 659  L 490F/490MTS</c:v>
                </c:pt>
                <c:pt idx="16">
                  <c:v>        7.19.10.2025   0001   CONTSHIP DAY   180    8.4  COS  D 535  L 30F/75MTS</c:v>
                </c:pt>
                <c:pt idx="17">
                  <c:v>        8.19.10.2025   0400   LUCKY BLESSING   183    9  SMK  D 450  L 400F</c:v>
                </c:pt>
                <c:pt idx="18">
                  <c:v>        9.19.10.2025   0700   GFS PEARL   222   12  SMK  D 450  L 70F/400MTS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         2. 17.10.2025  1600  MEDROSE  190  10  EXP  D 22,000  BULK PETCOKE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17.10.2025  0530  AL MAIDA II  50  4  BFL  L  670  TRANSHIPMENT CARGO</c:v>
                </c:pt>
                <c:pt idx="25">
                  <c:v>8.    WAITERS  FOR  BULKSTREAM LIMITED</c:v>
                </c:pt>
                <c:pt idx="26">
                  <c:v>         1. 16.10.2025  0920  ZY JUHE  200  10.5  OBJ  D 44,000  BULK WHEAT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         2. 18.10.2025  0430  PM REGALIA  229   13.3  STR  D 60,620  MOGAS</c:v>
                </c:pt>
                <c:pt idx="36">
                  <c:v>11.    WAITERS  FOR   SOT/MBARAKI                           </c:v>
                </c:pt>
                <c:pt idx="37">
                  <c:v>        NIL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 17.10.2025  0600  ALDABRA  84.99   4.75  STR  L 505  GASOIL</c:v>
                </c:pt>
              </c:strCache>
            </c:strRef>
          </c:cat>
          <c:val>
            <c:numRef>
              <c:f>Sheet1!$L$70:$L$112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415</c:v>
                </c:pt>
                <c:pt idx="6">
                  <c:v>900</c:v>
                </c:pt>
                <c:pt idx="7">
                  <c:v>2535</c:v>
                </c:pt>
                <c:pt idx="8">
                  <c:v>1900</c:v>
                </c:pt>
                <c:pt idx="9">
                  <c:v>700</c:v>
                </c:pt>
                <c:pt idx="10">
                  <c:v>105</c:v>
                </c:pt>
                <c:pt idx="11">
                  <c:v>1100</c:v>
                </c:pt>
                <c:pt idx="12">
                  <c:v>343</c:v>
                </c:pt>
                <c:pt idx="13">
                  <c:v>1700</c:v>
                </c:pt>
                <c:pt idx="14">
                  <c:v>561</c:v>
                </c:pt>
                <c:pt idx="15">
                  <c:v>1600</c:v>
                </c:pt>
                <c:pt idx="16">
                  <c:v>880</c:v>
                </c:pt>
                <c:pt idx="17">
                  <c:v>300</c:v>
                </c:pt>
                <c:pt idx="18">
                  <c:v>1700</c:v>
                </c:pt>
                <c:pt idx="19">
                  <c:v>1400</c:v>
                </c:pt>
                <c:pt idx="20">
                  <c:v>300</c:v>
                </c:pt>
                <c:pt idx="21">
                  <c:v>1180</c:v>
                </c:pt>
                <c:pt idx="22">
                  <c:v>400</c:v>
                </c:pt>
                <c:pt idx="23">
                  <c:v>340</c:v>
                </c:pt>
                <c:pt idx="24">
                  <c:v>900</c:v>
                </c:pt>
                <c:pt idx="25">
                  <c:v>2235</c:v>
                </c:pt>
                <c:pt idx="26">
                  <c:v>2005</c:v>
                </c:pt>
                <c:pt idx="27">
                  <c:v>1170</c:v>
                </c:pt>
                <c:pt idx="28">
                  <c:v>960</c:v>
                </c:pt>
                <c:pt idx="29">
                  <c:v>1100</c:v>
                </c:pt>
                <c:pt idx="30">
                  <c:v>FEEDER VESSELS</c:v>
                </c:pt>
                <c:pt idx="31">
                  <c:v>BOOKED </c:v>
                </c:pt>
                <c:pt idx="32">
                  <c:v>209</c:v>
                </c:pt>
                <c:pt idx="33">
                  <c:v>200</c:v>
                </c:pt>
                <c:pt idx="34">
                  <c:v>46</c:v>
                </c:pt>
                <c:pt idx="35">
                  <c:v>145</c:v>
                </c:pt>
                <c:pt idx="36">
                  <c:v>145</c:v>
                </c:pt>
                <c:pt idx="37">
                  <c:v>CONVENTIONAL VESSELS</c:v>
                </c:pt>
                <c:pt idx="38">
                  <c:v>BOOKED 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  </c:v>
                </c:pt>
                <c:pt idx="60">
                  <c:v>BOOKED 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Sheet1!$A$70:$A$112</c:f>
              <c:strCache>
                <c:ptCount val="42"/>
                <c:pt idx="0">
                  <c:v>1</c:v>
                </c:pt>
                <c:pt idx="1">
                  <c:v>      19.10.2025       HW   0304      3.2      HW             1523    3.1      LW      0911     0.6       LW     2114     0.6  </c:v>
                </c:pt>
                <c:pt idx="2">
                  <c:v>      20.10.2025       HW   0333      3.4      HW             1552    3.1      LW      0941     0.4       LW     2140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        3. 18.10.2025  0700   ALPHA KIRAWIRA   65    5    AOL  D  70   L 54F</c:v>
                </c:pt>
                <c:pt idx="9">
                  <c:v>5.    WAITERS  FOR CONTAINER BERTHS- SHIP CONVENIENCE </c:v>
                </c:pt>
                <c:pt idx="10">
                  <c:v>        1. 12.10.2025  0630   CMA CGM FUZHOU  177   10.5   CMA  D 500   L 200F</c:v>
                </c:pt>
                <c:pt idx="11">
                  <c:v>        2.13.10.2025   2200   MSC GRENADA III  235  11.4  MSC  D 561  L 100F/550MTS</c:v>
                </c:pt>
                <c:pt idx="12">
                  <c:v>        3.14.10.2025   1200   KOTA SEJARAH  228  13  PIL  D 1800  L 755F/1200MTS</c:v>
                </c:pt>
                <c:pt idx="13">
                  <c:v>        4.15.10.2025   0400   MSC ANIELLO  260  13  COS  D 936  L 50F/1000MTS</c:v>
                </c:pt>
                <c:pt idx="14">
                  <c:v>        5.15.10.2025   1800   SEATRADE PERU  172  9.1  COS  D 450  L 150F/500MTS</c:v>
                </c:pt>
                <c:pt idx="15">
                  <c:v>        6.18.10.2025   1803   EF OLIVIA  221  12.1  BFC  D 659  L 490F/490MTS</c:v>
                </c:pt>
                <c:pt idx="16">
                  <c:v>        7.19.10.2025   0001   CONTSHIP DAY   180    8.4  COS  D 535  L 30F/75MTS</c:v>
                </c:pt>
                <c:pt idx="17">
                  <c:v>        8.19.10.2025   0400   LUCKY BLESSING   183    9  SMK  D 450  L 400F</c:v>
                </c:pt>
                <c:pt idx="18">
                  <c:v>        9.19.10.2025   0700   GFS PEARL   222   12  SMK  D 450  L 70F/400MTS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         2. 17.10.2025  1600  MEDROSE  190  10  EXP  D 22,000  BULK PETCOKE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17.10.2025  0530  AL MAIDA II  50  4  BFL  L  670  TRANSHIPMENT CARGO</c:v>
                </c:pt>
                <c:pt idx="25">
                  <c:v>8.    WAITERS  FOR  BULKSTREAM LIMITED</c:v>
                </c:pt>
                <c:pt idx="26">
                  <c:v>         1. 16.10.2025  0920  ZY JUHE  200  10.5  OBJ  D 44,000  BULK WHEAT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         2. 18.10.2025  0430  PM REGALIA  229   13.3  STR  D 60,620  MOGAS</c:v>
                </c:pt>
                <c:pt idx="36">
                  <c:v>11.    WAITERS  FOR   SOT/MBARAKI                           </c:v>
                </c:pt>
                <c:pt idx="37">
                  <c:v>        NIL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 17.10.2025  0600  ALDABRA  84.99   4.75  STR  L 505  GASOIL</c:v>
                </c:pt>
              </c:strCache>
            </c:strRef>
          </c:cat>
          <c:val>
            <c:numRef>
              <c:f>Sheet1!$M$70:$M$112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Sheet1!$N$1:$N$65</c:f>
              <c:strCache>
                <c:ptCount val="6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11/3/25 8:55 AM</c:v>
                </c:pt>
                <c:pt idx="3">
                  <c:v> </c:v>
                </c:pt>
                <c:pt idx="4">
                  <c:v>REMARKS </c:v>
                </c:pt>
                <c:pt idx="5">
                  <c:v>L 415MTS</c:v>
                </c:pt>
                <c:pt idx="6">
                  <c:v>L 300F/600MTS</c:v>
                </c:pt>
                <c:pt idx="7">
                  <c:v>L 1535F/1000MTS</c:v>
                </c:pt>
                <c:pt idx="8">
                  <c:v>L 400F/1500MTS</c:v>
                </c:pt>
                <c:pt idx="9">
                  <c:v>L 50F/650MTS</c:v>
                </c:pt>
                <c:pt idx="10">
                  <c:v>L 30F/75MTS</c:v>
                </c:pt>
                <c:pt idx="11">
                  <c:v>L 300F/800MTS</c:v>
                </c:pt>
                <c:pt idx="12">
                  <c:v>L 43F/300MTS</c:v>
                </c:pt>
                <c:pt idx="13">
                  <c:v>L300F/1400MTS</c:v>
                </c:pt>
                <c:pt idx="14">
                  <c:v>L 161F/400MTS</c:v>
                </c:pt>
                <c:pt idx="15">
                  <c:v>L 1600MTS</c:v>
                </c:pt>
                <c:pt idx="16">
                  <c:v>L 130F/750MTS</c:v>
                </c:pt>
                <c:pt idx="17">
                  <c:v>L 300F</c:v>
                </c:pt>
                <c:pt idx="18">
                  <c:v>L 350F/1350MTS</c:v>
                </c:pt>
                <c:pt idx="19">
                  <c:v>L 400F/1000MTS</c:v>
                </c:pt>
                <c:pt idx="20">
                  <c:v>L 300F</c:v>
                </c:pt>
                <c:pt idx="21">
                  <c:v>L 490F/690MTS</c:v>
                </c:pt>
                <c:pt idx="22">
                  <c:v>L 400F</c:v>
                </c:pt>
                <c:pt idx="23">
                  <c:v>L 40F/300MTS</c:v>
                </c:pt>
                <c:pt idx="24">
                  <c:v>L 300F/600MTS</c:v>
                </c:pt>
                <c:pt idx="25">
                  <c:v>L 1035F/1200MTS</c:v>
                </c:pt>
                <c:pt idx="26">
                  <c:v>L 755F/1250MTS</c:v>
                </c:pt>
                <c:pt idx="27">
                  <c:v>L 320F/850MTS</c:v>
                </c:pt>
                <c:pt idx="28">
                  <c:v>L 460F/500MTS</c:v>
                </c:pt>
                <c:pt idx="29">
                  <c:v>L 300F/800MTS</c:v>
                </c:pt>
                <c:pt idx="30">
                  <c:v>FEEDER VESSELS</c:v>
                </c:pt>
                <c:pt idx="31">
                  <c:v>REMARKS </c:v>
                </c:pt>
                <c:pt idx="32">
                  <c:v>L 209F</c:v>
                </c:pt>
                <c:pt idx="33">
                  <c:v>L 200F</c:v>
                </c:pt>
                <c:pt idx="34">
                  <c:v>L 46F</c:v>
                </c:pt>
                <c:pt idx="35">
                  <c:v>L 145F</c:v>
                </c:pt>
                <c:pt idx="36">
                  <c:v>L 145F</c:v>
                </c:pt>
                <c:pt idx="37">
                  <c:v>CONVENTIONAL VESSELS</c:v>
                </c:pt>
                <c:pt idx="38">
                  <c:v>REMARKS </c:v>
                </c:pt>
                <c:pt idx="39">
                  <c:v>D BAGGED RICE</c:v>
                </c:pt>
                <c:pt idx="40">
                  <c:v>D GENERAL CARGO</c:v>
                </c:pt>
                <c:pt idx="41">
                  <c:v>D STEEL COILS</c:v>
                </c:pt>
                <c:pt idx="42">
                  <c:v>D BULK CLINKER</c:v>
                </c:pt>
                <c:pt idx="43">
                  <c:v>D BULK WHEAT @BULKSTREAM</c:v>
                </c:pt>
                <c:pt idx="44">
                  <c:v>D M.VEHICLES</c:v>
                </c:pt>
                <c:pt idx="45">
                  <c:v>D FERTILIZER IN BULK</c:v>
                </c:pt>
                <c:pt idx="46">
                  <c:v>D BULK IRON ORE PELLETS</c:v>
                </c:pt>
                <c:pt idx="47">
                  <c:v>D BAGGED RICE</c:v>
                </c:pt>
                <c:pt idx="48">
                  <c:v>D STEEL PRODUCTS</c:v>
                </c:pt>
                <c:pt idx="49">
                  <c:v>D M.VEHICLES</c:v>
                </c:pt>
                <c:pt idx="50">
                  <c:v>D STEEL COILS</c:v>
                </c:pt>
                <c:pt idx="51">
                  <c:v>D GENERAL CARGO</c:v>
                </c:pt>
                <c:pt idx="52">
                  <c:v>D FERTILIZER IN BULK</c:v>
                </c:pt>
                <c:pt idx="53">
                  <c:v>D M.VEHICLES</c:v>
                </c:pt>
                <c:pt idx="54">
                  <c:v>D M.VEHICLES</c:v>
                </c:pt>
                <c:pt idx="55">
                  <c:v>D BULK RAW SUGAR</c:v>
                </c:pt>
                <c:pt idx="56">
                  <c:v>D M.VEHICLES</c:v>
                </c:pt>
                <c:pt idx="57">
                  <c:v>D STEEL PRODUCTS &amp; EQUIPMENTS</c:v>
                </c:pt>
                <c:pt idx="58">
                  <c:v>D M.VEHICLES</c:v>
                </c:pt>
                <c:pt idx="59">
                  <c:v>  </c:v>
                </c:pt>
                <c:pt idx="60">
                  <c:v>REMARKS </c:v>
                </c:pt>
                <c:pt idx="61">
                  <c:v>D FUEL OIL @MBARAKI WHARF</c:v>
                </c:pt>
                <c:pt idx="62">
                  <c:v>D GASOLINE @KOT II JETTY</c:v>
                </c:pt>
                <c:pt idx="63">
                  <c:v>  </c:v>
                </c:pt>
                <c:pt idx="64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Sheet1!$A$70:$A$112</c:f>
              <c:strCache>
                <c:ptCount val="42"/>
                <c:pt idx="0">
                  <c:v>1</c:v>
                </c:pt>
                <c:pt idx="1">
                  <c:v>      19.10.2025       HW   0304      3.2      HW             1523    3.1      LW      0911     0.6       LW     2114     0.6  </c:v>
                </c:pt>
                <c:pt idx="2">
                  <c:v>      20.10.2025       HW   0333      3.4      HW             1552    3.1      LW      0941     0.4       LW     2140     0.5  </c:v>
                </c:pt>
                <c:pt idx="3">
                  <c:v>2.    WAITERS  FOR  CONTAINER BERTHS</c:v>
                </c:pt>
                <c:pt idx="4">
                  <c:v>        NIL</c:v>
                </c:pt>
                <c:pt idx="5">
                  <c:v>3.    WAITERS  FEEDER VESSELS </c:v>
                </c:pt>
                <c:pt idx="6">
                  <c:v>        1. 16.10.2025  0920   AMU JAMEEL   146    7    LSL  D  284   D 284F</c:v>
                </c:pt>
                <c:pt idx="7">
                  <c:v>        2. 16.10.2025  1020   IKRAAM TANGA 1   72    2.5    OBJ  D  41   D 41MTS</c:v>
                </c:pt>
                <c:pt idx="8">
                  <c:v>        3. 18.10.2025  0700   ALPHA KIRAWIRA   65    5    AOL  D  70   L 54F</c:v>
                </c:pt>
                <c:pt idx="9">
                  <c:v>5.    WAITERS  FOR CONTAINER BERTHS- SHIP CONVENIENCE </c:v>
                </c:pt>
                <c:pt idx="10">
                  <c:v>        1. 12.10.2025  0630   CMA CGM FUZHOU  177   10.5   CMA  D 500   L 200F</c:v>
                </c:pt>
                <c:pt idx="11">
                  <c:v>        2.13.10.2025   2200   MSC GRENADA III  235  11.4  MSC  D 561  L 100F/550MTS</c:v>
                </c:pt>
                <c:pt idx="12">
                  <c:v>        3.14.10.2025   1200   KOTA SEJARAH  228  13  PIL  D 1800  L 755F/1200MTS</c:v>
                </c:pt>
                <c:pt idx="13">
                  <c:v>        4.15.10.2025   0400   MSC ANIELLO  260  13  COS  D 936  L 50F/1000MTS</c:v>
                </c:pt>
                <c:pt idx="14">
                  <c:v>        5.15.10.2025   1800   SEATRADE PERU  172  9.1  COS  D 450  L 150F/500MTS</c:v>
                </c:pt>
                <c:pt idx="15">
                  <c:v>        6.18.10.2025   1803   EF OLIVIA  221  12.1  BFC  D 659  L 490F/490MTS</c:v>
                </c:pt>
                <c:pt idx="16">
                  <c:v>        7.19.10.2025   0001   CONTSHIP DAY   180    8.4  COS  D 535  L 30F/75MTS</c:v>
                </c:pt>
                <c:pt idx="17">
                  <c:v>        8.19.10.2025   0400   LUCKY BLESSING   183    9  SMK  D 450  L 400F</c:v>
                </c:pt>
                <c:pt idx="18">
                  <c:v>        9.19.10.2025   0700   GFS PEARL   222   12  SMK  D 450  L 70F/400MTS</c:v>
                </c:pt>
                <c:pt idx="19">
                  <c:v>6.    WAITERS  FOR  CONVENTIONAL BERTHS</c:v>
                </c:pt>
                <c:pt idx="20">
                  <c:v>         1. 13.10.2025  0700  AETOLIA  190  11.5  EXP  D 48,650  BULK COAL</c:v>
                </c:pt>
                <c:pt idx="21">
                  <c:v>         2. 17.10.2025  1600  MEDROSE  190  10  EXP  D 22,000  BULK PETCOKE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17.10.2025  0530  AL MAIDA II  50  4  BFL  L  670  TRANSHIPMENT CARGO</c:v>
                </c:pt>
                <c:pt idx="25">
                  <c:v>8.    WAITERS  FOR  BULKSTREAM LIMITED</c:v>
                </c:pt>
                <c:pt idx="26">
                  <c:v>         1. 16.10.2025  0920  ZY JUHE  200  10.5  OBJ  D 44,000  BULK WHEAT</c:v>
                </c:pt>
                <c:pt idx="27">
                  <c:v>         2. 17.10.2025  0430  LIBERTY GRACE  190  9.9  CFS  D 36,000  BULK SORGHUM</c:v>
                </c:pt>
                <c:pt idx="28">
                  <c:v>         3. 18.10.2025  0320  AGIOS NIKOLAS  190  12  STR  D 45,000  BULK WHEAT</c:v>
                </c:pt>
                <c:pt idx="29">
                  <c:v>         4. 18.10.2025  1900  BROAD YUAN  189  12.2  NSM  D 45,000  BULK WHEAT</c:v>
                </c:pt>
                <c:pt idx="30">
                  <c:v>         4. 18.10.2025  2100  HUA SI HAI  189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12.10.2025  2200  MAERSK MISSISSIPPI  180   11.1  STR  D 35,000  GASOLINE</c:v>
                </c:pt>
                <c:pt idx="35">
                  <c:v>         2. 18.10.2025  0430  PM REGALIA  229   13.3  STR  D 60,620  MOGAS</c:v>
                </c:pt>
                <c:pt idx="36">
                  <c:v>11.    WAITERS  FOR   SOT/MBARAKI                           </c:v>
                </c:pt>
                <c:pt idx="37">
                  <c:v>        NIL</c:v>
                </c:pt>
                <c:pt idx="38">
                  <c:v>12.     OTHERS</c:v>
                </c:pt>
                <c:pt idx="39">
                  <c:v>        NIL</c:v>
                </c:pt>
                <c:pt idx="40">
                  <c:v>13.     BARGES </c:v>
                </c:pt>
                <c:pt idx="41">
                  <c:v>         1. 17.10.2025  0600  ALDABRA  84.99   4.75  STR  L 505  GASOIL</c:v>
                </c:pt>
              </c:strCache>
            </c:strRef>
          </c:cat>
          <c:val>
            <c:numRef>
              <c:f>Sheet1!$N$70:$N$112</c:f>
              <c:numCache>
                <c:formatCode>General</c:formatCode>
                <c:ptCount val="43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29"/>
  <sheetViews>
    <sheetView showGridLines="0" tabSelected="1" topLeftCell="A29" zoomScale="20" zoomScaleNormal="20" zoomScaleSheetLayoutView="22" workbookViewId="0">
      <selection activeCell="A40" sqref="A40:A59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</row>
    <row r="2" spans="1:14" s="2" customFormat="1" ht="81.75" customHeight="1">
      <c r="A2" s="149" t="s">
        <v>1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50"/>
    </row>
    <row r="3" spans="1:14" s="3" customFormat="1" ht="63" customHeight="1">
      <c r="A3" s="23" t="s">
        <v>392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9">
        <f ca="1">NOW()+15</f>
        <v>45964.371798842592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0"/>
      <c r="N4" s="51"/>
    </row>
    <row r="5" spans="1:14" s="4" customFormat="1" ht="86.25" customHeight="1">
      <c r="A5" s="26" t="s">
        <v>4</v>
      </c>
      <c r="B5" s="26" t="s">
        <v>5</v>
      </c>
      <c r="C5" s="151" t="s">
        <v>6</v>
      </c>
      <c r="D5" s="151"/>
      <c r="E5" s="27" t="s">
        <v>7</v>
      </c>
      <c r="F5" s="106" t="s">
        <v>8</v>
      </c>
      <c r="G5" s="107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8" t="s">
        <v>15</v>
      </c>
      <c r="N5" s="26" t="s">
        <v>16</v>
      </c>
    </row>
    <row r="6" spans="1:14" ht="72" customHeight="1">
      <c r="A6" s="14">
        <v>1</v>
      </c>
      <c r="B6" s="14" t="s">
        <v>119</v>
      </c>
      <c r="C6" s="118" t="s">
        <v>129</v>
      </c>
      <c r="D6" s="29"/>
      <c r="E6" s="109" t="s">
        <v>120</v>
      </c>
      <c r="F6" s="110" t="s">
        <v>121</v>
      </c>
      <c r="G6" s="111" t="s">
        <v>135</v>
      </c>
      <c r="H6" s="30">
        <v>175</v>
      </c>
      <c r="I6" s="30">
        <v>8</v>
      </c>
      <c r="J6" s="30" t="s">
        <v>18</v>
      </c>
      <c r="K6" s="30">
        <v>248</v>
      </c>
      <c r="L6" s="30">
        <v>415</v>
      </c>
      <c r="M6" s="52"/>
      <c r="N6" s="53" t="s">
        <v>122</v>
      </c>
    </row>
    <row r="7" spans="1:14" ht="72" customHeight="1">
      <c r="A7" s="14">
        <v>2</v>
      </c>
      <c r="B7" s="14" t="s">
        <v>123</v>
      </c>
      <c r="C7" s="118" t="s">
        <v>130</v>
      </c>
      <c r="D7" s="29"/>
      <c r="E7" s="109" t="s">
        <v>124</v>
      </c>
      <c r="F7" s="110" t="s">
        <v>125</v>
      </c>
      <c r="G7" s="111" t="s">
        <v>135</v>
      </c>
      <c r="H7" s="30">
        <v>260</v>
      </c>
      <c r="I7" s="30">
        <v>13</v>
      </c>
      <c r="J7" s="30" t="s">
        <v>126</v>
      </c>
      <c r="K7" s="30">
        <v>900</v>
      </c>
      <c r="L7" s="30">
        <v>900</v>
      </c>
      <c r="M7" s="52"/>
      <c r="N7" s="53" t="s">
        <v>74</v>
      </c>
    </row>
    <row r="8" spans="1:14" ht="72" customHeight="1">
      <c r="A8" s="14">
        <v>3</v>
      </c>
      <c r="B8" s="14" t="s">
        <v>132</v>
      </c>
      <c r="C8" s="118" t="s">
        <v>146</v>
      </c>
      <c r="D8" s="29"/>
      <c r="E8" s="109" t="s">
        <v>133</v>
      </c>
      <c r="F8" s="110" t="s">
        <v>134</v>
      </c>
      <c r="G8" s="111" t="s">
        <v>135</v>
      </c>
      <c r="H8" s="30">
        <v>255</v>
      </c>
      <c r="I8" s="30">
        <v>13.9</v>
      </c>
      <c r="J8" s="30" t="s">
        <v>20</v>
      </c>
      <c r="K8" s="30">
        <v>2350</v>
      </c>
      <c r="L8" s="30">
        <v>2535</v>
      </c>
      <c r="M8" s="52"/>
      <c r="N8" s="53" t="s">
        <v>75</v>
      </c>
    </row>
    <row r="9" spans="1:14" ht="72" customHeight="1">
      <c r="A9" s="14">
        <v>4</v>
      </c>
      <c r="B9" s="14" t="s">
        <v>76</v>
      </c>
      <c r="C9" s="118" t="s">
        <v>82</v>
      </c>
      <c r="D9" s="29"/>
      <c r="E9" s="109" t="s">
        <v>77</v>
      </c>
      <c r="F9" s="110" t="s">
        <v>78</v>
      </c>
      <c r="G9" s="111" t="s">
        <v>405</v>
      </c>
      <c r="H9" s="30">
        <v>286.26</v>
      </c>
      <c r="I9" s="30">
        <v>13</v>
      </c>
      <c r="J9" s="30" t="s">
        <v>18</v>
      </c>
      <c r="K9" s="30">
        <v>880</v>
      </c>
      <c r="L9" s="30">
        <v>1900</v>
      </c>
      <c r="M9" s="52"/>
      <c r="N9" s="53" t="s">
        <v>79</v>
      </c>
    </row>
    <row r="10" spans="1:14" ht="72" customHeight="1">
      <c r="A10" s="14">
        <v>5</v>
      </c>
      <c r="B10" s="14" t="s">
        <v>167</v>
      </c>
      <c r="C10" s="118" t="s">
        <v>171</v>
      </c>
      <c r="D10" s="29"/>
      <c r="E10" s="109" t="s">
        <v>168</v>
      </c>
      <c r="F10" s="110" t="s">
        <v>169</v>
      </c>
      <c r="G10" s="111" t="s">
        <v>251</v>
      </c>
      <c r="H10" s="30">
        <v>210.92</v>
      </c>
      <c r="I10" s="30">
        <v>11.5</v>
      </c>
      <c r="J10" s="30" t="s">
        <v>18</v>
      </c>
      <c r="K10" s="30">
        <v>282</v>
      </c>
      <c r="L10" s="30">
        <v>700</v>
      </c>
      <c r="M10" s="52"/>
      <c r="N10" s="53" t="s">
        <v>170</v>
      </c>
    </row>
    <row r="11" spans="1:14" ht="72" customHeight="1">
      <c r="A11" s="14">
        <v>6</v>
      </c>
      <c r="B11" s="119" t="s">
        <v>95</v>
      </c>
      <c r="C11" s="125" t="s">
        <v>98</v>
      </c>
      <c r="D11" s="29"/>
      <c r="E11" s="120" t="s">
        <v>96</v>
      </c>
      <c r="F11" s="121" t="s">
        <v>97</v>
      </c>
      <c r="G11" s="111" t="s">
        <v>178</v>
      </c>
      <c r="H11" s="30">
        <v>182.12</v>
      </c>
      <c r="I11" s="30">
        <v>10.8</v>
      </c>
      <c r="J11" s="123" t="s">
        <v>93</v>
      </c>
      <c r="K11" s="30">
        <v>535</v>
      </c>
      <c r="L11" s="30">
        <v>105</v>
      </c>
      <c r="M11" s="52"/>
      <c r="N11" s="124" t="s">
        <v>94</v>
      </c>
    </row>
    <row r="12" spans="1:14" ht="72" customHeight="1">
      <c r="A12" s="14">
        <v>7</v>
      </c>
      <c r="B12" s="14" t="s">
        <v>103</v>
      </c>
      <c r="C12" s="118" t="s">
        <v>118</v>
      </c>
      <c r="D12" s="29"/>
      <c r="E12" s="109" t="s">
        <v>104</v>
      </c>
      <c r="F12" s="110" t="s">
        <v>105</v>
      </c>
      <c r="G12" s="111" t="s">
        <v>172</v>
      </c>
      <c r="H12" s="30">
        <v>188.09</v>
      </c>
      <c r="I12" s="30">
        <v>12</v>
      </c>
      <c r="J12" s="30" t="s">
        <v>17</v>
      </c>
      <c r="K12" s="30">
        <v>800</v>
      </c>
      <c r="L12" s="30">
        <v>1100</v>
      </c>
      <c r="M12" s="52"/>
      <c r="N12" s="53" t="s">
        <v>72</v>
      </c>
    </row>
    <row r="13" spans="1:14" ht="72" customHeight="1">
      <c r="A13" s="14">
        <v>8</v>
      </c>
      <c r="B13" s="14" t="s">
        <v>264</v>
      </c>
      <c r="C13" s="118" t="s">
        <v>291</v>
      </c>
      <c r="D13" s="29"/>
      <c r="E13" s="109" t="s">
        <v>265</v>
      </c>
      <c r="F13" s="110" t="s">
        <v>266</v>
      </c>
      <c r="G13" s="111" t="s">
        <v>267</v>
      </c>
      <c r="H13" s="30">
        <v>187</v>
      </c>
      <c r="I13" s="30">
        <v>10.5</v>
      </c>
      <c r="J13" s="30" t="s">
        <v>268</v>
      </c>
      <c r="K13" s="30">
        <v>750</v>
      </c>
      <c r="L13" s="30">
        <v>343</v>
      </c>
      <c r="M13" s="52"/>
      <c r="N13" s="53" t="s">
        <v>269</v>
      </c>
    </row>
    <row r="14" spans="1:14" ht="72" customHeight="1">
      <c r="A14" s="14">
        <v>9</v>
      </c>
      <c r="B14" s="14" t="s">
        <v>270</v>
      </c>
      <c r="C14" s="118" t="s">
        <v>352</v>
      </c>
      <c r="D14" s="29"/>
      <c r="E14" s="109" t="s">
        <v>271</v>
      </c>
      <c r="F14" s="110" t="s">
        <v>272</v>
      </c>
      <c r="G14" s="111" t="s">
        <v>267</v>
      </c>
      <c r="H14" s="30">
        <v>260</v>
      </c>
      <c r="I14" s="30">
        <v>12.2</v>
      </c>
      <c r="J14" s="30" t="s">
        <v>273</v>
      </c>
      <c r="K14" s="30">
        <v>1722</v>
      </c>
      <c r="L14" s="30">
        <v>1700</v>
      </c>
      <c r="M14" s="52"/>
      <c r="N14" s="53" t="s">
        <v>274</v>
      </c>
    </row>
    <row r="15" spans="1:14" ht="72" customHeight="1">
      <c r="A15" s="14">
        <v>10</v>
      </c>
      <c r="B15" s="14" t="s">
        <v>106</v>
      </c>
      <c r="C15" s="118" t="s">
        <v>147</v>
      </c>
      <c r="D15" s="29"/>
      <c r="E15" s="109" t="s">
        <v>107</v>
      </c>
      <c r="F15" s="110" t="s">
        <v>108</v>
      </c>
      <c r="G15" s="111" t="s">
        <v>391</v>
      </c>
      <c r="H15" s="30">
        <v>260</v>
      </c>
      <c r="I15" s="30">
        <v>10</v>
      </c>
      <c r="J15" s="30" t="s">
        <v>110</v>
      </c>
      <c r="K15" s="30">
        <v>302</v>
      </c>
      <c r="L15" s="30">
        <v>561</v>
      </c>
      <c r="M15" s="52"/>
      <c r="N15" s="53" t="s">
        <v>111</v>
      </c>
    </row>
    <row r="16" spans="1:14" ht="72" customHeight="1">
      <c r="A16" s="14">
        <v>11</v>
      </c>
      <c r="B16" s="14" t="s">
        <v>113</v>
      </c>
      <c r="C16" s="118" t="s">
        <v>131</v>
      </c>
      <c r="D16" s="29"/>
      <c r="E16" s="109" t="s">
        <v>114</v>
      </c>
      <c r="F16" s="110" t="s">
        <v>115</v>
      </c>
      <c r="G16" s="111" t="s">
        <v>259</v>
      </c>
      <c r="H16" s="30">
        <v>260</v>
      </c>
      <c r="I16" s="30">
        <v>12</v>
      </c>
      <c r="J16" s="30" t="s">
        <v>116</v>
      </c>
      <c r="K16" s="30">
        <v>1700</v>
      </c>
      <c r="L16" s="30">
        <v>1600</v>
      </c>
      <c r="M16" s="52"/>
      <c r="N16" s="53" t="s">
        <v>117</v>
      </c>
    </row>
    <row r="17" spans="1:14" ht="72" customHeight="1">
      <c r="A17" s="14">
        <v>12</v>
      </c>
      <c r="B17" s="14" t="s">
        <v>252</v>
      </c>
      <c r="C17" s="118" t="s">
        <v>256</v>
      </c>
      <c r="D17" s="29"/>
      <c r="E17" s="109" t="s">
        <v>253</v>
      </c>
      <c r="F17" s="110" t="s">
        <v>254</v>
      </c>
      <c r="G17" s="111" t="s">
        <v>255</v>
      </c>
      <c r="H17" s="30">
        <v>244.8</v>
      </c>
      <c r="I17" s="30">
        <v>12.6</v>
      </c>
      <c r="J17" s="30" t="s">
        <v>18</v>
      </c>
      <c r="K17" s="30">
        <v>745</v>
      </c>
      <c r="L17" s="30">
        <v>880</v>
      </c>
      <c r="M17" s="52"/>
      <c r="N17" s="53" t="s">
        <v>257</v>
      </c>
    </row>
    <row r="18" spans="1:14" ht="72" customHeight="1">
      <c r="A18" s="14">
        <v>13</v>
      </c>
      <c r="B18" s="14" t="s">
        <v>205</v>
      </c>
      <c r="C18" s="118" t="s">
        <v>207</v>
      </c>
      <c r="D18" s="29"/>
      <c r="E18" s="109" t="s">
        <v>206</v>
      </c>
      <c r="F18" s="110" t="s">
        <v>308</v>
      </c>
      <c r="G18" s="111" t="s">
        <v>330</v>
      </c>
      <c r="H18" s="30">
        <v>143</v>
      </c>
      <c r="I18" s="30">
        <v>10</v>
      </c>
      <c r="J18" s="30" t="s">
        <v>17</v>
      </c>
      <c r="K18" s="30">
        <v>200</v>
      </c>
      <c r="L18" s="30">
        <v>300</v>
      </c>
      <c r="M18" s="52"/>
      <c r="N18" s="53" t="s">
        <v>199</v>
      </c>
    </row>
    <row r="19" spans="1:14" ht="72" customHeight="1">
      <c r="A19" s="14">
        <v>14</v>
      </c>
      <c r="B19" s="14" t="s">
        <v>156</v>
      </c>
      <c r="C19" s="157" t="s">
        <v>161</v>
      </c>
      <c r="D19" s="158"/>
      <c r="E19" s="109" t="s">
        <v>157</v>
      </c>
      <c r="F19" s="110" t="s">
        <v>158</v>
      </c>
      <c r="G19" s="111" t="s">
        <v>159</v>
      </c>
      <c r="H19" s="30">
        <v>231</v>
      </c>
      <c r="I19" s="30">
        <v>12.8</v>
      </c>
      <c r="J19" s="30" t="s">
        <v>20</v>
      </c>
      <c r="K19" s="30">
        <v>1378</v>
      </c>
      <c r="L19" s="30">
        <v>1700</v>
      </c>
      <c r="M19" s="52"/>
      <c r="N19" s="53" t="s">
        <v>160</v>
      </c>
    </row>
    <row r="20" spans="1:14" ht="72" customHeight="1">
      <c r="A20" s="14">
        <v>15</v>
      </c>
      <c r="B20" s="14" t="s">
        <v>201</v>
      </c>
      <c r="C20" s="157" t="s">
        <v>292</v>
      </c>
      <c r="D20" s="158"/>
      <c r="E20" s="109" t="s">
        <v>202</v>
      </c>
      <c r="F20" s="110" t="s">
        <v>203</v>
      </c>
      <c r="G20" s="111" t="s">
        <v>331</v>
      </c>
      <c r="H20" s="30">
        <v>299.85000000000002</v>
      </c>
      <c r="I20" s="30">
        <v>13</v>
      </c>
      <c r="J20" s="30" t="s">
        <v>17</v>
      </c>
      <c r="K20" s="30">
        <v>1200</v>
      </c>
      <c r="L20" s="30">
        <v>1400</v>
      </c>
      <c r="M20" s="52"/>
      <c r="N20" s="53" t="s">
        <v>204</v>
      </c>
    </row>
    <row r="21" spans="1:14" ht="72" customHeight="1">
      <c r="A21" s="14">
        <v>16</v>
      </c>
      <c r="B21" s="14" t="s">
        <v>195</v>
      </c>
      <c r="C21" s="157" t="s">
        <v>200</v>
      </c>
      <c r="D21" s="158"/>
      <c r="E21" s="109" t="s">
        <v>196</v>
      </c>
      <c r="F21" s="110" t="s">
        <v>197</v>
      </c>
      <c r="G21" s="111" t="s">
        <v>198</v>
      </c>
      <c r="H21" s="30">
        <v>170</v>
      </c>
      <c r="I21" s="30">
        <v>11</v>
      </c>
      <c r="J21" s="30" t="s">
        <v>17</v>
      </c>
      <c r="K21" s="30">
        <v>400</v>
      </c>
      <c r="L21" s="30">
        <v>300</v>
      </c>
      <c r="M21" s="52"/>
      <c r="N21" s="53" t="s">
        <v>199</v>
      </c>
    </row>
    <row r="22" spans="1:14" ht="72" customHeight="1">
      <c r="A22" s="14">
        <v>17</v>
      </c>
      <c r="B22" s="14" t="s">
        <v>218</v>
      </c>
      <c r="C22" s="157" t="s">
        <v>237</v>
      </c>
      <c r="D22" s="158"/>
      <c r="E22" s="109" t="s">
        <v>219</v>
      </c>
      <c r="F22" s="110" t="s">
        <v>220</v>
      </c>
      <c r="G22" s="111" t="s">
        <v>221</v>
      </c>
      <c r="H22" s="30">
        <v>215.5</v>
      </c>
      <c r="I22" s="30">
        <v>12</v>
      </c>
      <c r="J22" s="30" t="s">
        <v>222</v>
      </c>
      <c r="K22" s="30">
        <v>659</v>
      </c>
      <c r="L22" s="30">
        <v>1180</v>
      </c>
      <c r="M22" s="52"/>
      <c r="N22" s="53" t="s">
        <v>223</v>
      </c>
    </row>
    <row r="23" spans="1:14" ht="72" customHeight="1">
      <c r="A23" s="14">
        <v>18</v>
      </c>
      <c r="B23" s="14" t="s">
        <v>142</v>
      </c>
      <c r="C23" s="157" t="s">
        <v>162</v>
      </c>
      <c r="D23" s="158"/>
      <c r="E23" s="109" t="s">
        <v>143</v>
      </c>
      <c r="F23" s="110" t="s">
        <v>144</v>
      </c>
      <c r="G23" s="111" t="s">
        <v>329</v>
      </c>
      <c r="H23" s="30">
        <v>161.30000000000001</v>
      </c>
      <c r="I23" s="30">
        <v>9</v>
      </c>
      <c r="J23" s="30" t="s">
        <v>73</v>
      </c>
      <c r="K23" s="30">
        <v>450</v>
      </c>
      <c r="L23" s="30">
        <v>400</v>
      </c>
      <c r="M23" s="52"/>
      <c r="N23" s="53" t="s">
        <v>112</v>
      </c>
    </row>
    <row r="24" spans="1:14" ht="72" customHeight="1">
      <c r="A24" s="14">
        <v>19</v>
      </c>
      <c r="B24" s="14" t="s">
        <v>283</v>
      </c>
      <c r="C24" s="118" t="s">
        <v>288</v>
      </c>
      <c r="D24" s="29"/>
      <c r="E24" s="109" t="s">
        <v>284</v>
      </c>
      <c r="F24" s="110" t="s">
        <v>285</v>
      </c>
      <c r="G24" s="111" t="s">
        <v>311</v>
      </c>
      <c r="H24" s="30">
        <v>262</v>
      </c>
      <c r="I24" s="30">
        <v>12.2</v>
      </c>
      <c r="J24" s="30" t="s">
        <v>110</v>
      </c>
      <c r="K24" s="30">
        <v>1026</v>
      </c>
      <c r="L24" s="30">
        <v>340</v>
      </c>
      <c r="M24" s="52"/>
      <c r="N24" s="53" t="s">
        <v>286</v>
      </c>
    </row>
    <row r="25" spans="1:14" ht="72" customHeight="1">
      <c r="A25" s="14">
        <v>20</v>
      </c>
      <c r="B25" s="14" t="s">
        <v>191</v>
      </c>
      <c r="C25" s="157" t="s">
        <v>224</v>
      </c>
      <c r="D25" s="158"/>
      <c r="E25" s="109" t="s">
        <v>192</v>
      </c>
      <c r="F25" s="110" t="s">
        <v>193</v>
      </c>
      <c r="G25" s="111" t="s">
        <v>194</v>
      </c>
      <c r="H25" s="30">
        <v>209.8</v>
      </c>
      <c r="I25" s="30">
        <v>13</v>
      </c>
      <c r="J25" s="30" t="s">
        <v>126</v>
      </c>
      <c r="K25" s="30">
        <v>900</v>
      </c>
      <c r="L25" s="30">
        <v>900</v>
      </c>
      <c r="M25" s="52"/>
      <c r="N25" s="53" t="s">
        <v>74</v>
      </c>
    </row>
    <row r="26" spans="1:14" ht="72" customHeight="1">
      <c r="A26" s="14">
        <v>21</v>
      </c>
      <c r="B26" s="14" t="s">
        <v>260</v>
      </c>
      <c r="C26" s="157" t="s">
        <v>293</v>
      </c>
      <c r="D26" s="158"/>
      <c r="E26" s="109" t="s">
        <v>261</v>
      </c>
      <c r="F26" s="110" t="s">
        <v>262</v>
      </c>
      <c r="G26" s="111" t="s">
        <v>278</v>
      </c>
      <c r="H26" s="30">
        <v>249</v>
      </c>
      <c r="I26" s="30">
        <v>14</v>
      </c>
      <c r="J26" s="30" t="s">
        <v>20</v>
      </c>
      <c r="K26" s="30">
        <v>2004</v>
      </c>
      <c r="L26" s="30">
        <v>2235</v>
      </c>
      <c r="M26" s="52"/>
      <c r="N26" s="53" t="s">
        <v>263</v>
      </c>
    </row>
    <row r="27" spans="1:14" ht="72" customHeight="1">
      <c r="A27" s="14">
        <v>22</v>
      </c>
      <c r="B27" s="14" t="s">
        <v>275</v>
      </c>
      <c r="C27" s="118" t="s">
        <v>287</v>
      </c>
      <c r="D27" s="29"/>
      <c r="E27" s="109" t="s">
        <v>276</v>
      </c>
      <c r="F27" s="110" t="s">
        <v>277</v>
      </c>
      <c r="G27" s="111" t="s">
        <v>278</v>
      </c>
      <c r="H27" s="30">
        <v>228</v>
      </c>
      <c r="I27" s="30">
        <v>12.9</v>
      </c>
      <c r="J27" s="30" t="s">
        <v>279</v>
      </c>
      <c r="K27" s="30">
        <v>1800</v>
      </c>
      <c r="L27" s="30">
        <v>2005</v>
      </c>
      <c r="M27" s="52"/>
      <c r="N27" s="53" t="s">
        <v>280</v>
      </c>
    </row>
    <row r="28" spans="1:14" ht="72" customHeight="1">
      <c r="A28" s="14">
        <v>23</v>
      </c>
      <c r="B28" s="14" t="s">
        <v>363</v>
      </c>
      <c r="C28" s="118" t="s">
        <v>368</v>
      </c>
      <c r="D28" s="29"/>
      <c r="E28" s="109" t="s">
        <v>364</v>
      </c>
      <c r="F28" s="110" t="s">
        <v>365</v>
      </c>
      <c r="G28" s="111" t="s">
        <v>278</v>
      </c>
      <c r="H28" s="30">
        <v>261.63</v>
      </c>
      <c r="I28" s="30">
        <v>12.1</v>
      </c>
      <c r="J28" s="30" t="s">
        <v>366</v>
      </c>
      <c r="K28" s="30">
        <v>2030</v>
      </c>
      <c r="L28" s="30">
        <v>1170</v>
      </c>
      <c r="M28" s="52"/>
      <c r="N28" s="53" t="s">
        <v>367</v>
      </c>
    </row>
    <row r="29" spans="1:14" ht="72" customHeight="1">
      <c r="A29" s="14">
        <v>24</v>
      </c>
      <c r="B29" s="14" t="s">
        <v>297</v>
      </c>
      <c r="C29" s="118" t="s">
        <v>309</v>
      </c>
      <c r="D29" s="29"/>
      <c r="E29" s="109" t="s">
        <v>298</v>
      </c>
      <c r="F29" s="110" t="s">
        <v>299</v>
      </c>
      <c r="G29" s="111" t="s">
        <v>332</v>
      </c>
      <c r="H29" s="30">
        <v>210</v>
      </c>
      <c r="I29" s="30">
        <v>12.5</v>
      </c>
      <c r="J29" s="30" t="s">
        <v>17</v>
      </c>
      <c r="K29" s="30">
        <v>900</v>
      </c>
      <c r="L29" s="30">
        <v>960</v>
      </c>
      <c r="M29" s="52"/>
      <c r="N29" s="53" t="s">
        <v>80</v>
      </c>
    </row>
    <row r="30" spans="1:14" ht="72" customHeight="1">
      <c r="A30" s="14">
        <v>25</v>
      </c>
      <c r="B30" s="14" t="s">
        <v>300</v>
      </c>
      <c r="C30" s="118" t="s">
        <v>323</v>
      </c>
      <c r="D30" s="29"/>
      <c r="E30" s="109" t="s">
        <v>301</v>
      </c>
      <c r="F30" s="110" t="s">
        <v>302</v>
      </c>
      <c r="G30" s="111" t="s">
        <v>303</v>
      </c>
      <c r="H30" s="30">
        <v>276.2</v>
      </c>
      <c r="I30" s="30">
        <v>13</v>
      </c>
      <c r="J30" s="30" t="s">
        <v>17</v>
      </c>
      <c r="K30" s="30">
        <v>1200</v>
      </c>
      <c r="L30" s="30">
        <v>1100</v>
      </c>
      <c r="M30" s="52"/>
      <c r="N30" s="53" t="s">
        <v>72</v>
      </c>
    </row>
    <row r="31" spans="1:14" ht="72" customHeight="1">
      <c r="A31" s="152" t="s">
        <v>21</v>
      </c>
      <c r="B31" s="153"/>
      <c r="C31" s="153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4"/>
    </row>
    <row r="32" spans="1:14" s="5" customFormat="1" ht="73.5" customHeight="1">
      <c r="A32" s="32" t="s">
        <v>4</v>
      </c>
      <c r="B32" s="32" t="s">
        <v>22</v>
      </c>
      <c r="C32" s="33" t="s">
        <v>23</v>
      </c>
      <c r="D32" s="33"/>
      <c r="E32" s="34" t="s">
        <v>24</v>
      </c>
      <c r="F32" s="35" t="s">
        <v>25</v>
      </c>
      <c r="G32" s="34" t="s">
        <v>26</v>
      </c>
      <c r="H32" s="34" t="s">
        <v>27</v>
      </c>
      <c r="I32" s="34" t="s">
        <v>11</v>
      </c>
      <c r="J32" s="34" t="s">
        <v>28</v>
      </c>
      <c r="K32" s="34" t="s">
        <v>29</v>
      </c>
      <c r="L32" s="34" t="s">
        <v>30</v>
      </c>
      <c r="M32" s="54" t="s">
        <v>15</v>
      </c>
      <c r="N32" s="55" t="s">
        <v>16</v>
      </c>
    </row>
    <row r="33" spans="1:14" s="6" customFormat="1" ht="65.25" customHeight="1">
      <c r="A33" s="36">
        <v>1</v>
      </c>
      <c r="B33" s="37" t="s">
        <v>83</v>
      </c>
      <c r="C33" s="159" t="s">
        <v>87</v>
      </c>
      <c r="D33" s="160"/>
      <c r="E33" s="38" t="s">
        <v>84</v>
      </c>
      <c r="F33" s="112" t="s">
        <v>85</v>
      </c>
      <c r="G33" s="111" t="s">
        <v>109</v>
      </c>
      <c r="H33" s="38">
        <v>121.17</v>
      </c>
      <c r="I33" s="38">
        <v>3.5</v>
      </c>
      <c r="J33" s="38" t="s">
        <v>32</v>
      </c>
      <c r="K33" s="38">
        <v>150</v>
      </c>
      <c r="L33" s="38">
        <v>209</v>
      </c>
      <c r="M33" s="56"/>
      <c r="N33" s="37" t="s">
        <v>86</v>
      </c>
    </row>
    <row r="34" spans="1:14" s="6" customFormat="1" ht="69" customHeight="1">
      <c r="A34" s="36">
        <v>2</v>
      </c>
      <c r="B34" s="37" t="s">
        <v>88</v>
      </c>
      <c r="C34" s="159" t="s">
        <v>89</v>
      </c>
      <c r="D34" s="160"/>
      <c r="E34" s="38" t="s">
        <v>90</v>
      </c>
      <c r="F34" s="112" t="s">
        <v>91</v>
      </c>
      <c r="G34" s="111" t="s">
        <v>403</v>
      </c>
      <c r="H34" s="38">
        <v>115</v>
      </c>
      <c r="I34" s="38">
        <v>8</v>
      </c>
      <c r="J34" s="38" t="s">
        <v>92</v>
      </c>
      <c r="K34" s="38">
        <v>155</v>
      </c>
      <c r="L34" s="38">
        <v>200</v>
      </c>
      <c r="M34" s="56"/>
      <c r="N34" s="37" t="s">
        <v>81</v>
      </c>
    </row>
    <row r="35" spans="1:14" s="6" customFormat="1" ht="69" customHeight="1">
      <c r="A35" s="138">
        <v>3</v>
      </c>
      <c r="B35" s="37" t="s">
        <v>376</v>
      </c>
      <c r="C35" s="159" t="s">
        <v>380</v>
      </c>
      <c r="D35" s="160"/>
      <c r="E35" s="38" t="s">
        <v>377</v>
      </c>
      <c r="F35" s="112" t="s">
        <v>378</v>
      </c>
      <c r="G35" s="111" t="s">
        <v>381</v>
      </c>
      <c r="H35" s="38">
        <v>74.5</v>
      </c>
      <c r="I35" s="38">
        <v>2.5</v>
      </c>
      <c r="J35" s="38" t="s">
        <v>379</v>
      </c>
      <c r="K35" s="38">
        <v>40</v>
      </c>
      <c r="L35" s="38">
        <v>46</v>
      </c>
      <c r="M35" s="56"/>
      <c r="N35" s="37" t="s">
        <v>382</v>
      </c>
    </row>
    <row r="36" spans="1:14" ht="72" customHeight="1">
      <c r="A36" s="14">
        <v>4</v>
      </c>
      <c r="B36" s="14" t="s">
        <v>289</v>
      </c>
      <c r="C36" s="118" t="s">
        <v>322</v>
      </c>
      <c r="D36" s="29"/>
      <c r="E36" s="109" t="s">
        <v>281</v>
      </c>
      <c r="F36" s="110" t="s">
        <v>282</v>
      </c>
      <c r="G36" s="111" t="s">
        <v>383</v>
      </c>
      <c r="H36" s="30">
        <v>101</v>
      </c>
      <c r="I36" s="30">
        <v>6</v>
      </c>
      <c r="J36" s="30" t="s">
        <v>31</v>
      </c>
      <c r="K36" s="30">
        <v>250</v>
      </c>
      <c r="L36" s="30">
        <v>145</v>
      </c>
      <c r="M36" s="52"/>
      <c r="N36" s="53" t="s">
        <v>155</v>
      </c>
    </row>
    <row r="37" spans="1:14" ht="72" customHeight="1">
      <c r="A37" s="14">
        <v>5</v>
      </c>
      <c r="B37" s="14" t="s">
        <v>345</v>
      </c>
      <c r="C37" s="118" t="s">
        <v>355</v>
      </c>
      <c r="D37" s="29"/>
      <c r="E37" s="109" t="s">
        <v>346</v>
      </c>
      <c r="F37" s="110" t="s">
        <v>347</v>
      </c>
      <c r="G37" s="111" t="s">
        <v>166</v>
      </c>
      <c r="H37" s="30">
        <v>97.86</v>
      </c>
      <c r="I37" s="30">
        <v>5</v>
      </c>
      <c r="J37" s="30" t="s">
        <v>57</v>
      </c>
      <c r="K37" s="30">
        <v>220</v>
      </c>
      <c r="L37" s="30">
        <v>145</v>
      </c>
      <c r="M37" s="52"/>
      <c r="N37" s="53" t="s">
        <v>155</v>
      </c>
    </row>
    <row r="38" spans="1:14" ht="75.75" customHeight="1">
      <c r="A38" s="155" t="s">
        <v>33</v>
      </c>
      <c r="B38" s="155"/>
      <c r="C38" s="156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</row>
    <row r="39" spans="1:14" ht="84" customHeight="1">
      <c r="A39" s="26" t="s">
        <v>4</v>
      </c>
      <c r="B39" s="26" t="s">
        <v>5</v>
      </c>
      <c r="C39" s="151" t="s">
        <v>6</v>
      </c>
      <c r="D39" s="151"/>
      <c r="E39" s="27" t="s">
        <v>7</v>
      </c>
      <c r="F39" s="106" t="s">
        <v>8</v>
      </c>
      <c r="G39" s="107" t="s">
        <v>9</v>
      </c>
      <c r="H39" s="28" t="s">
        <v>10</v>
      </c>
      <c r="I39" s="26" t="s">
        <v>11</v>
      </c>
      <c r="J39" s="27" t="s">
        <v>12</v>
      </c>
      <c r="K39" s="26" t="s">
        <v>13</v>
      </c>
      <c r="L39" s="26" t="s">
        <v>14</v>
      </c>
      <c r="M39" s="108" t="s">
        <v>15</v>
      </c>
      <c r="N39" s="26" t="s">
        <v>16</v>
      </c>
    </row>
    <row r="40" spans="1:14" ht="72" customHeight="1">
      <c r="A40" s="14">
        <v>1</v>
      </c>
      <c r="B40" s="14" t="s">
        <v>99</v>
      </c>
      <c r="C40" s="118" t="s">
        <v>150</v>
      </c>
      <c r="D40" s="29"/>
      <c r="E40" s="120" t="s">
        <v>100</v>
      </c>
      <c r="F40" s="121" t="s">
        <v>101</v>
      </c>
      <c r="G40" s="122" t="s">
        <v>109</v>
      </c>
      <c r="H40" s="30">
        <v>189</v>
      </c>
      <c r="I40" s="30">
        <v>11</v>
      </c>
      <c r="J40" s="123" t="s">
        <v>19</v>
      </c>
      <c r="K40" s="93">
        <v>42940</v>
      </c>
      <c r="L40" s="30">
        <v>0</v>
      </c>
      <c r="M40" s="52"/>
      <c r="N40" s="124" t="s">
        <v>102</v>
      </c>
    </row>
    <row r="41" spans="1:14" ht="72" customHeight="1">
      <c r="A41" s="14">
        <v>2</v>
      </c>
      <c r="B41" s="119" t="s">
        <v>136</v>
      </c>
      <c r="C41" s="125" t="s">
        <v>148</v>
      </c>
      <c r="D41" s="29"/>
      <c r="E41" s="120" t="s">
        <v>137</v>
      </c>
      <c r="F41" s="121" t="s">
        <v>138</v>
      </c>
      <c r="G41" s="111" t="s">
        <v>217</v>
      </c>
      <c r="H41" s="30">
        <v>179.9</v>
      </c>
      <c r="I41" s="30">
        <v>10</v>
      </c>
      <c r="J41" s="123" t="s">
        <v>139</v>
      </c>
      <c r="K41" s="93">
        <v>16881</v>
      </c>
      <c r="L41" s="30">
        <v>0</v>
      </c>
      <c r="M41" s="52"/>
      <c r="N41" s="124" t="s">
        <v>34</v>
      </c>
    </row>
    <row r="42" spans="1:14" ht="72" customHeight="1">
      <c r="A42" s="14">
        <v>3</v>
      </c>
      <c r="B42" s="14" t="s">
        <v>179</v>
      </c>
      <c r="C42" s="118" t="s">
        <v>241</v>
      </c>
      <c r="D42" s="29"/>
      <c r="E42" s="109" t="s">
        <v>180</v>
      </c>
      <c r="F42" s="110" t="s">
        <v>181</v>
      </c>
      <c r="G42" s="111" t="s">
        <v>178</v>
      </c>
      <c r="H42" s="30">
        <v>199.98</v>
      </c>
      <c r="I42" s="30">
        <v>9</v>
      </c>
      <c r="J42" s="30" t="s">
        <v>41</v>
      </c>
      <c r="K42" s="93">
        <v>19832.032999999999</v>
      </c>
      <c r="L42" s="30">
        <v>0</v>
      </c>
      <c r="M42" s="52"/>
      <c r="N42" s="53" t="s">
        <v>141</v>
      </c>
    </row>
    <row r="43" spans="1:14" ht="72" customHeight="1">
      <c r="A43" s="14">
        <v>4</v>
      </c>
      <c r="B43" s="14" t="s">
        <v>233</v>
      </c>
      <c r="C43" s="118" t="s">
        <v>319</v>
      </c>
      <c r="D43" s="29"/>
      <c r="E43" s="109" t="s">
        <v>234</v>
      </c>
      <c r="F43" s="110" t="s">
        <v>235</v>
      </c>
      <c r="G43" s="111" t="s">
        <v>236</v>
      </c>
      <c r="H43" s="30">
        <v>189.99</v>
      </c>
      <c r="I43" s="30">
        <v>11.5</v>
      </c>
      <c r="J43" s="30" t="s">
        <v>127</v>
      </c>
      <c r="K43" s="93">
        <v>47550</v>
      </c>
      <c r="L43" s="30">
        <v>0</v>
      </c>
      <c r="M43" s="52"/>
      <c r="N43" s="53" t="s">
        <v>128</v>
      </c>
    </row>
    <row r="44" spans="1:14" ht="72" customHeight="1">
      <c r="A44" s="14">
        <v>5</v>
      </c>
      <c r="B44" s="14" t="s">
        <v>238</v>
      </c>
      <c r="C44" s="118" t="s">
        <v>310</v>
      </c>
      <c r="D44" s="29"/>
      <c r="E44" s="109" t="s">
        <v>239</v>
      </c>
      <c r="F44" s="110" t="s">
        <v>240</v>
      </c>
      <c r="G44" s="111" t="s">
        <v>375</v>
      </c>
      <c r="H44" s="30">
        <v>185</v>
      </c>
      <c r="I44" s="30">
        <v>10</v>
      </c>
      <c r="J44" s="30" t="s">
        <v>145</v>
      </c>
      <c r="K44" s="93">
        <v>36350</v>
      </c>
      <c r="L44" s="30">
        <v>0</v>
      </c>
      <c r="M44" s="52"/>
      <c r="N44" s="53" t="s">
        <v>70</v>
      </c>
    </row>
    <row r="45" spans="1:14" ht="72" customHeight="1">
      <c r="A45" s="14">
        <v>6</v>
      </c>
      <c r="B45" s="14" t="s">
        <v>151</v>
      </c>
      <c r="C45" s="118" t="s">
        <v>320</v>
      </c>
      <c r="D45" s="29"/>
      <c r="E45" s="109" t="s">
        <v>152</v>
      </c>
      <c r="F45" s="110" t="s">
        <v>153</v>
      </c>
      <c r="G45" s="111" t="s">
        <v>356</v>
      </c>
      <c r="H45" s="30">
        <v>190</v>
      </c>
      <c r="I45" s="30">
        <v>10.119999999999999</v>
      </c>
      <c r="J45" s="30" t="s">
        <v>68</v>
      </c>
      <c r="K45" s="93">
        <v>1294</v>
      </c>
      <c r="L45" s="30">
        <v>0</v>
      </c>
      <c r="M45" s="52"/>
      <c r="N45" s="53" t="s">
        <v>43</v>
      </c>
    </row>
    <row r="46" spans="1:14" ht="72" customHeight="1">
      <c r="A46" s="14">
        <v>7</v>
      </c>
      <c r="B46" s="39" t="s">
        <v>294</v>
      </c>
      <c r="C46" s="43" t="s">
        <v>321</v>
      </c>
      <c r="D46" s="40"/>
      <c r="E46" s="41" t="s">
        <v>295</v>
      </c>
      <c r="F46" s="113" t="s">
        <v>296</v>
      </c>
      <c r="G46" s="114" t="s">
        <v>267</v>
      </c>
      <c r="H46" s="42">
        <v>176.5</v>
      </c>
      <c r="I46" s="42">
        <v>10</v>
      </c>
      <c r="J46" s="42" t="s">
        <v>41</v>
      </c>
      <c r="K46" s="57">
        <v>25300</v>
      </c>
      <c r="L46" s="42">
        <v>0</v>
      </c>
      <c r="M46" s="58"/>
      <c r="N46" s="53" t="s">
        <v>232</v>
      </c>
    </row>
    <row r="47" spans="1:14" ht="72" customHeight="1">
      <c r="A47" s="14">
        <v>8</v>
      </c>
      <c r="B47" s="39" t="s">
        <v>362</v>
      </c>
      <c r="C47" s="43" t="s">
        <v>390</v>
      </c>
      <c r="D47" s="40"/>
      <c r="E47" s="41" t="s">
        <v>357</v>
      </c>
      <c r="F47" s="113" t="s">
        <v>358</v>
      </c>
      <c r="G47" s="114" t="s">
        <v>182</v>
      </c>
      <c r="H47" s="42">
        <v>168</v>
      </c>
      <c r="I47" s="42">
        <v>10.4</v>
      </c>
      <c r="J47" s="42" t="s">
        <v>31</v>
      </c>
      <c r="K47" s="57">
        <v>32999.870000000003</v>
      </c>
      <c r="L47" s="42">
        <v>0</v>
      </c>
      <c r="M47" s="58"/>
      <c r="N47" s="53" t="s">
        <v>359</v>
      </c>
    </row>
    <row r="48" spans="1:14" ht="72" customHeight="1">
      <c r="A48" s="14">
        <v>9</v>
      </c>
      <c r="B48" s="39" t="s">
        <v>243</v>
      </c>
      <c r="C48" s="43" t="s">
        <v>337</v>
      </c>
      <c r="D48" s="40"/>
      <c r="E48" s="41" t="s">
        <v>244</v>
      </c>
      <c r="F48" s="113" t="s">
        <v>245</v>
      </c>
      <c r="G48" s="114" t="s">
        <v>154</v>
      </c>
      <c r="H48" s="42">
        <v>180</v>
      </c>
      <c r="I48" s="42">
        <v>11</v>
      </c>
      <c r="J48" s="42" t="s">
        <v>19</v>
      </c>
      <c r="K48" s="57">
        <v>32000</v>
      </c>
      <c r="L48" s="42">
        <v>0</v>
      </c>
      <c r="M48" s="58"/>
      <c r="N48" s="53" t="s">
        <v>102</v>
      </c>
    </row>
    <row r="49" spans="1:80" ht="72" customHeight="1">
      <c r="A49" s="14">
        <v>10</v>
      </c>
      <c r="B49" s="39" t="s">
        <v>47</v>
      </c>
      <c r="C49" s="43" t="s">
        <v>67</v>
      </c>
      <c r="D49" s="40"/>
      <c r="E49" s="41" t="s">
        <v>48</v>
      </c>
      <c r="F49" s="113" t="s">
        <v>49</v>
      </c>
      <c r="G49" s="114" t="s">
        <v>177</v>
      </c>
      <c r="H49" s="42">
        <v>190</v>
      </c>
      <c r="I49" s="42">
        <v>9</v>
      </c>
      <c r="J49" s="42" t="s">
        <v>19</v>
      </c>
      <c r="K49" s="57">
        <v>18000</v>
      </c>
      <c r="L49" s="42">
        <v>0</v>
      </c>
      <c r="M49" s="58"/>
      <c r="N49" s="53" t="s">
        <v>44</v>
      </c>
    </row>
    <row r="50" spans="1:80" ht="72" customHeight="1">
      <c r="A50" s="14">
        <v>11</v>
      </c>
      <c r="B50" s="14" t="s">
        <v>394</v>
      </c>
      <c r="C50" s="118" t="s">
        <v>398</v>
      </c>
      <c r="D50" s="29"/>
      <c r="E50" s="109" t="s">
        <v>395</v>
      </c>
      <c r="F50" s="110" t="s">
        <v>396</v>
      </c>
      <c r="G50" s="114" t="s">
        <v>166</v>
      </c>
      <c r="H50" s="30">
        <v>199.95</v>
      </c>
      <c r="I50" s="30">
        <v>9</v>
      </c>
      <c r="J50" s="30" t="s">
        <v>19</v>
      </c>
      <c r="K50" s="93">
        <v>250</v>
      </c>
      <c r="L50" s="30">
        <v>0</v>
      </c>
      <c r="M50" s="52"/>
      <c r="N50" s="53" t="s">
        <v>43</v>
      </c>
    </row>
    <row r="51" spans="1:80" ht="72" customHeight="1">
      <c r="A51" s="14">
        <v>12</v>
      </c>
      <c r="B51" s="39" t="s">
        <v>188</v>
      </c>
      <c r="C51" s="43" t="s">
        <v>242</v>
      </c>
      <c r="D51" s="40"/>
      <c r="E51" s="41" t="s">
        <v>189</v>
      </c>
      <c r="F51" s="113" t="s">
        <v>190</v>
      </c>
      <c r="G51" s="114" t="s">
        <v>331</v>
      </c>
      <c r="H51" s="42">
        <v>179.99</v>
      </c>
      <c r="I51" s="42">
        <v>10</v>
      </c>
      <c r="J51" s="42" t="s">
        <v>41</v>
      </c>
      <c r="K51" s="57">
        <v>28616.947</v>
      </c>
      <c r="L51" s="42">
        <v>0</v>
      </c>
      <c r="M51" s="58"/>
      <c r="N51" s="53" t="s">
        <v>141</v>
      </c>
    </row>
    <row r="52" spans="1:80" ht="72" customHeight="1">
      <c r="A52" s="14">
        <v>13</v>
      </c>
      <c r="B52" s="14" t="s">
        <v>163</v>
      </c>
      <c r="C52" s="118" t="s">
        <v>225</v>
      </c>
      <c r="D52" s="29"/>
      <c r="E52" s="109" t="s">
        <v>164</v>
      </c>
      <c r="F52" s="110" t="s">
        <v>165</v>
      </c>
      <c r="G52" s="111" t="s">
        <v>258</v>
      </c>
      <c r="H52" s="30">
        <v>169.26</v>
      </c>
      <c r="I52" s="30">
        <v>10</v>
      </c>
      <c r="J52" s="30" t="s">
        <v>139</v>
      </c>
      <c r="K52" s="93">
        <v>16178</v>
      </c>
      <c r="L52" s="30">
        <v>0</v>
      </c>
      <c r="M52" s="52"/>
      <c r="N52" s="53" t="s">
        <v>34</v>
      </c>
    </row>
    <row r="53" spans="1:80" ht="72" customHeight="1">
      <c r="A53" s="14">
        <v>14</v>
      </c>
      <c r="B53" s="14" t="s">
        <v>228</v>
      </c>
      <c r="C53" s="118" t="s">
        <v>318</v>
      </c>
      <c r="D53" s="29"/>
      <c r="E53" s="109" t="s">
        <v>229</v>
      </c>
      <c r="F53" s="110" t="s">
        <v>230</v>
      </c>
      <c r="G53" s="111" t="s">
        <v>231</v>
      </c>
      <c r="H53" s="30">
        <v>180</v>
      </c>
      <c r="I53" s="30">
        <v>10</v>
      </c>
      <c r="J53" s="30" t="s">
        <v>42</v>
      </c>
      <c r="K53" s="93">
        <v>30000</v>
      </c>
      <c r="L53" s="30">
        <v>0</v>
      </c>
      <c r="M53" s="52"/>
      <c r="N53" s="53" t="s">
        <v>232</v>
      </c>
    </row>
    <row r="54" spans="1:80" ht="72" customHeight="1">
      <c r="A54" s="14">
        <v>15</v>
      </c>
      <c r="B54" s="39" t="s">
        <v>315</v>
      </c>
      <c r="C54" s="118" t="s">
        <v>336</v>
      </c>
      <c r="D54" s="29"/>
      <c r="E54" s="136" t="s">
        <v>316</v>
      </c>
      <c r="F54" s="137" t="s">
        <v>317</v>
      </c>
      <c r="G54" s="114" t="s">
        <v>231</v>
      </c>
      <c r="H54" s="42">
        <v>200</v>
      </c>
      <c r="I54" s="42">
        <v>9.1</v>
      </c>
      <c r="J54" s="42" t="s">
        <v>19</v>
      </c>
      <c r="K54" s="57">
        <v>364</v>
      </c>
      <c r="L54" s="42">
        <v>0</v>
      </c>
      <c r="M54" s="58"/>
      <c r="N54" s="53" t="s">
        <v>43</v>
      </c>
    </row>
    <row r="55" spans="1:80" ht="72" customHeight="1">
      <c r="A55" s="14">
        <v>16</v>
      </c>
      <c r="B55" s="14" t="s">
        <v>312</v>
      </c>
      <c r="C55" s="118" t="s">
        <v>353</v>
      </c>
      <c r="D55" s="29"/>
      <c r="E55" s="109" t="s">
        <v>313</v>
      </c>
      <c r="F55" s="110" t="s">
        <v>314</v>
      </c>
      <c r="G55" s="111" t="s">
        <v>328</v>
      </c>
      <c r="H55" s="30">
        <v>200</v>
      </c>
      <c r="I55" s="30">
        <v>9.1</v>
      </c>
      <c r="J55" s="30" t="s">
        <v>19</v>
      </c>
      <c r="K55" s="93">
        <v>400</v>
      </c>
      <c r="L55" s="30">
        <v>0</v>
      </c>
      <c r="M55" s="52"/>
      <c r="N55" s="53" t="s">
        <v>43</v>
      </c>
    </row>
    <row r="56" spans="1:80" ht="72" customHeight="1">
      <c r="A56" s="14">
        <v>17</v>
      </c>
      <c r="B56" s="39" t="s">
        <v>35</v>
      </c>
      <c r="C56" s="43" t="s">
        <v>36</v>
      </c>
      <c r="D56" s="40"/>
      <c r="E56" s="41" t="s">
        <v>37</v>
      </c>
      <c r="F56" s="113" t="s">
        <v>38</v>
      </c>
      <c r="G56" s="114" t="s">
        <v>397</v>
      </c>
      <c r="H56" s="42">
        <v>178.7</v>
      </c>
      <c r="I56" s="42">
        <v>8.9</v>
      </c>
      <c r="J56" s="42" t="s">
        <v>39</v>
      </c>
      <c r="K56" s="57">
        <v>25000</v>
      </c>
      <c r="L56" s="42">
        <v>0</v>
      </c>
      <c r="M56" s="58"/>
      <c r="N56" s="53" t="s">
        <v>40</v>
      </c>
    </row>
    <row r="57" spans="1:80" ht="72" customHeight="1">
      <c r="A57" s="14">
        <v>18</v>
      </c>
      <c r="B57" s="14" t="s">
        <v>385</v>
      </c>
      <c r="C57" s="118" t="s">
        <v>389</v>
      </c>
      <c r="D57" s="29"/>
      <c r="E57" s="109" t="s">
        <v>386</v>
      </c>
      <c r="F57" s="110" t="s">
        <v>387</v>
      </c>
      <c r="G57" s="111" t="s">
        <v>388</v>
      </c>
      <c r="H57" s="30">
        <v>199.97</v>
      </c>
      <c r="I57" s="30">
        <v>9.1</v>
      </c>
      <c r="J57" s="30" t="s">
        <v>68</v>
      </c>
      <c r="K57" s="93">
        <v>973</v>
      </c>
      <c r="L57" s="30">
        <v>0</v>
      </c>
      <c r="M57" s="52"/>
      <c r="N57" s="53" t="s">
        <v>43</v>
      </c>
    </row>
    <row r="58" spans="1:80" ht="72" customHeight="1">
      <c r="A58" s="14">
        <v>19</v>
      </c>
      <c r="B58" s="14" t="s">
        <v>304</v>
      </c>
      <c r="C58" s="118" t="s">
        <v>338</v>
      </c>
      <c r="D58" s="29"/>
      <c r="E58" s="109" t="s">
        <v>305</v>
      </c>
      <c r="F58" s="110" t="s">
        <v>306</v>
      </c>
      <c r="G58" s="111" t="s">
        <v>348</v>
      </c>
      <c r="H58" s="30">
        <v>179.5</v>
      </c>
      <c r="I58" s="30">
        <v>9</v>
      </c>
      <c r="J58" s="30" t="s">
        <v>19</v>
      </c>
      <c r="K58" s="93">
        <v>15500</v>
      </c>
      <c r="L58" s="30">
        <v>0</v>
      </c>
      <c r="M58" s="52"/>
      <c r="N58" s="53" t="s">
        <v>307</v>
      </c>
    </row>
    <row r="59" spans="1:80" ht="72" customHeight="1">
      <c r="A59" s="14">
        <v>20</v>
      </c>
      <c r="B59" s="14" t="s">
        <v>349</v>
      </c>
      <c r="C59" s="118" t="s">
        <v>354</v>
      </c>
      <c r="D59" s="29"/>
      <c r="E59" s="109" t="s">
        <v>350</v>
      </c>
      <c r="F59" s="110" t="s">
        <v>351</v>
      </c>
      <c r="G59" s="111" t="s">
        <v>384</v>
      </c>
      <c r="H59" s="30">
        <v>190</v>
      </c>
      <c r="I59" s="30">
        <v>8</v>
      </c>
      <c r="J59" s="30" t="s">
        <v>45</v>
      </c>
      <c r="K59" s="93">
        <v>906</v>
      </c>
      <c r="L59" s="30">
        <v>0</v>
      </c>
      <c r="M59" s="52"/>
      <c r="N59" s="53" t="s">
        <v>43</v>
      </c>
    </row>
    <row r="60" spans="1:80" s="7" customFormat="1" ht="89.25" customHeight="1">
      <c r="A60" s="141" t="s">
        <v>71</v>
      </c>
      <c r="B60" s="142"/>
      <c r="C60" s="44"/>
      <c r="D60" s="45"/>
      <c r="E60" s="46"/>
      <c r="F60" s="115" t="s">
        <v>50</v>
      </c>
      <c r="G60" s="46"/>
      <c r="H60" s="47"/>
      <c r="I60" s="46"/>
      <c r="J60" s="46"/>
      <c r="K60" s="59"/>
      <c r="L60" s="46"/>
      <c r="M60" s="31"/>
      <c r="N60" s="60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</row>
    <row r="61" spans="1:80" ht="81" customHeight="1">
      <c r="A61" s="32"/>
      <c r="B61" s="32" t="s">
        <v>51</v>
      </c>
      <c r="C61" s="48" t="s">
        <v>23</v>
      </c>
      <c r="D61" s="48"/>
      <c r="E61" s="34" t="s">
        <v>24</v>
      </c>
      <c r="F61" s="35" t="s">
        <v>25</v>
      </c>
      <c r="G61" s="34" t="s">
        <v>26</v>
      </c>
      <c r="H61" s="34" t="s">
        <v>27</v>
      </c>
      <c r="I61" s="34" t="s">
        <v>11</v>
      </c>
      <c r="J61" s="34" t="s">
        <v>28</v>
      </c>
      <c r="K61" s="34" t="s">
        <v>29</v>
      </c>
      <c r="L61" s="34" t="s">
        <v>30</v>
      </c>
      <c r="M61" s="61" t="s">
        <v>15</v>
      </c>
      <c r="N61" s="32" t="s">
        <v>16</v>
      </c>
    </row>
    <row r="62" spans="1:80" ht="72" customHeight="1">
      <c r="A62" s="53">
        <v>1</v>
      </c>
      <c r="B62" s="14" t="s">
        <v>247</v>
      </c>
      <c r="C62" s="134" t="s">
        <v>290</v>
      </c>
      <c r="D62" s="134"/>
      <c r="E62" s="135" t="s">
        <v>248</v>
      </c>
      <c r="F62" s="116" t="s">
        <v>249</v>
      </c>
      <c r="G62" s="130" t="s">
        <v>356</v>
      </c>
      <c r="H62" s="30">
        <v>183</v>
      </c>
      <c r="I62" s="30">
        <v>7.5</v>
      </c>
      <c r="J62" s="131" t="s">
        <v>46</v>
      </c>
      <c r="K62" s="93">
        <v>4950.799</v>
      </c>
      <c r="L62" s="30">
        <v>0</v>
      </c>
      <c r="M62" s="132"/>
      <c r="N62" s="129" t="s">
        <v>250</v>
      </c>
    </row>
    <row r="63" spans="1:80" ht="72" customHeight="1">
      <c r="A63" s="53">
        <v>2</v>
      </c>
      <c r="B63" s="14" t="s">
        <v>183</v>
      </c>
      <c r="C63" s="161" t="s">
        <v>226</v>
      </c>
      <c r="D63" s="161"/>
      <c r="E63" s="135" t="s">
        <v>184</v>
      </c>
      <c r="F63" s="116" t="s">
        <v>185</v>
      </c>
      <c r="G63" s="133" t="s">
        <v>186</v>
      </c>
      <c r="H63" s="42">
        <v>249.9</v>
      </c>
      <c r="I63" s="42">
        <v>13</v>
      </c>
      <c r="J63" s="42" t="s">
        <v>46</v>
      </c>
      <c r="K63" s="57">
        <v>88966.8</v>
      </c>
      <c r="L63" s="42">
        <v>0</v>
      </c>
      <c r="M63" s="58"/>
      <c r="N63" s="53" t="s">
        <v>187</v>
      </c>
    </row>
    <row r="64" spans="1:80" s="7" customFormat="1" ht="89.25" customHeight="1">
      <c r="A64" s="141" t="s">
        <v>52</v>
      </c>
      <c r="B64" s="142"/>
      <c r="C64" s="44"/>
      <c r="D64" s="45"/>
      <c r="E64" s="46"/>
      <c r="F64" s="115" t="s">
        <v>50</v>
      </c>
      <c r="G64" s="46"/>
      <c r="H64" s="47"/>
      <c r="I64" s="46"/>
      <c r="J64" s="46"/>
      <c r="K64" s="59"/>
      <c r="L64" s="46"/>
      <c r="M64" s="31"/>
      <c r="N64" s="60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</row>
    <row r="65" spans="1:66" s="8" customFormat="1" ht="69" customHeight="1">
      <c r="A65" s="32"/>
      <c r="B65" s="32" t="s">
        <v>22</v>
      </c>
      <c r="C65" s="33" t="s">
        <v>23</v>
      </c>
      <c r="D65" s="33"/>
      <c r="E65" s="34" t="s">
        <v>24</v>
      </c>
      <c r="F65" s="35" t="s">
        <v>25</v>
      </c>
      <c r="G65" s="34" t="s">
        <v>26</v>
      </c>
      <c r="H65" s="34" t="s">
        <v>27</v>
      </c>
      <c r="I65" s="34" t="s">
        <v>11</v>
      </c>
      <c r="J65" s="34" t="s">
        <v>28</v>
      </c>
      <c r="K65" s="34" t="s">
        <v>29</v>
      </c>
      <c r="L65" s="34" t="s">
        <v>30</v>
      </c>
      <c r="M65" s="54" t="s">
        <v>15</v>
      </c>
      <c r="N65" s="55" t="s">
        <v>16</v>
      </c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</row>
    <row r="66" spans="1:66" s="6" customFormat="1" ht="69" customHeight="1">
      <c r="A66" s="14">
        <v>1</v>
      </c>
      <c r="B66" s="14" t="s">
        <v>324</v>
      </c>
      <c r="C66" s="146" t="s">
        <v>333</v>
      </c>
      <c r="D66" s="147"/>
      <c r="E66" s="117" t="s">
        <v>325</v>
      </c>
      <c r="F66" s="117" t="s">
        <v>140</v>
      </c>
      <c r="G66" s="62" t="s">
        <v>401</v>
      </c>
      <c r="H66" s="30">
        <v>15.9</v>
      </c>
      <c r="I66" s="30">
        <v>3.5</v>
      </c>
      <c r="J66" s="30" t="s">
        <v>326</v>
      </c>
      <c r="K66" s="93">
        <v>0</v>
      </c>
      <c r="L66" s="30">
        <v>0</v>
      </c>
      <c r="M66" s="52"/>
      <c r="N66" s="53" t="s">
        <v>327</v>
      </c>
    </row>
    <row r="67" spans="1:66" s="6" customFormat="1" ht="69" customHeight="1">
      <c r="A67" s="14">
        <v>2</v>
      </c>
      <c r="B67" s="14" t="s">
        <v>58</v>
      </c>
      <c r="C67" s="43" t="s">
        <v>59</v>
      </c>
      <c r="D67" s="40"/>
      <c r="E67" s="117" t="s">
        <v>60</v>
      </c>
      <c r="F67" s="116" t="s">
        <v>61</v>
      </c>
      <c r="G67" s="62" t="s">
        <v>342</v>
      </c>
      <c r="H67" s="30">
        <v>68</v>
      </c>
      <c r="I67" s="30">
        <v>4</v>
      </c>
      <c r="J67" s="30" t="s">
        <v>57</v>
      </c>
      <c r="K67" s="93">
        <v>0</v>
      </c>
      <c r="L67" s="30">
        <v>640</v>
      </c>
      <c r="M67" s="52"/>
      <c r="N67" s="53" t="s">
        <v>62</v>
      </c>
    </row>
    <row r="68" spans="1:66" s="6" customFormat="1" ht="69" customHeight="1">
      <c r="A68" s="14">
        <v>3</v>
      </c>
      <c r="B68" s="14" t="s">
        <v>53</v>
      </c>
      <c r="C68" s="146" t="s">
        <v>54</v>
      </c>
      <c r="D68" s="147"/>
      <c r="E68" s="117" t="s">
        <v>55</v>
      </c>
      <c r="F68" s="117" t="s">
        <v>56</v>
      </c>
      <c r="G68" s="62" t="s">
        <v>342</v>
      </c>
      <c r="H68" s="30">
        <v>51</v>
      </c>
      <c r="I68" s="30">
        <v>3</v>
      </c>
      <c r="J68" s="30" t="s">
        <v>57</v>
      </c>
      <c r="K68" s="93">
        <v>0</v>
      </c>
      <c r="L68" s="30">
        <v>500</v>
      </c>
      <c r="M68" s="52"/>
      <c r="N68" s="53" t="s">
        <v>69</v>
      </c>
    </row>
    <row r="69" spans="1:66" s="6" customFormat="1" ht="69" customHeight="1">
      <c r="A69" s="14">
        <v>4</v>
      </c>
      <c r="B69" s="14" t="s">
        <v>173</v>
      </c>
      <c r="C69" s="43" t="s">
        <v>227</v>
      </c>
      <c r="D69" s="40"/>
      <c r="E69" s="117" t="s">
        <v>174</v>
      </c>
      <c r="F69" s="116" t="s">
        <v>175</v>
      </c>
      <c r="G69" s="62" t="s">
        <v>330</v>
      </c>
      <c r="H69" s="30">
        <v>117</v>
      </c>
      <c r="I69" s="30">
        <v>10</v>
      </c>
      <c r="J69" s="30" t="s">
        <v>17</v>
      </c>
      <c r="K69" s="93">
        <v>0</v>
      </c>
      <c r="L69" s="30">
        <v>0</v>
      </c>
      <c r="M69" s="52"/>
      <c r="N69" s="53" t="s">
        <v>176</v>
      </c>
    </row>
    <row r="70" spans="1:66" s="9" customFormat="1" ht="88.5" customHeight="1">
      <c r="A70" s="63">
        <v>1</v>
      </c>
      <c r="B70" s="64" t="s">
        <v>63</v>
      </c>
      <c r="C70" s="65"/>
      <c r="D70" s="65"/>
      <c r="E70" s="66"/>
      <c r="F70" s="66"/>
      <c r="G70" s="65"/>
      <c r="H70" s="67"/>
      <c r="I70" s="67"/>
      <c r="J70" s="67"/>
      <c r="K70" s="67"/>
      <c r="L70" s="67"/>
      <c r="M70" s="94"/>
      <c r="N70" s="95"/>
    </row>
    <row r="71" spans="1:66" s="10" customFormat="1" ht="96" customHeight="1">
      <c r="A71" s="68" t="s">
        <v>361</v>
      </c>
      <c r="B71" s="9"/>
      <c r="C71" s="69"/>
      <c r="D71" s="9"/>
      <c r="E71" s="70"/>
      <c r="F71" s="70"/>
      <c r="G71" s="9"/>
      <c r="H71" s="70"/>
      <c r="I71" s="9"/>
      <c r="J71" s="70"/>
      <c r="K71" s="70"/>
      <c r="L71" s="96"/>
      <c r="M71" s="97"/>
      <c r="N71" s="98"/>
    </row>
    <row r="72" spans="1:66" s="10" customFormat="1" ht="96" customHeight="1">
      <c r="A72" s="68" t="s">
        <v>393</v>
      </c>
      <c r="B72" s="9"/>
      <c r="C72" s="69"/>
      <c r="D72" s="9"/>
      <c r="E72" s="70"/>
      <c r="F72" s="70"/>
      <c r="G72" s="9"/>
      <c r="H72" s="70"/>
      <c r="I72" s="9"/>
      <c r="J72" s="70"/>
      <c r="K72" s="70"/>
      <c r="L72" s="96"/>
      <c r="M72" s="97"/>
      <c r="N72" s="98"/>
    </row>
    <row r="73" spans="1:66" s="11" customFormat="1" ht="55.5">
      <c r="A73" s="71" t="s">
        <v>64</v>
      </c>
      <c r="B73" s="72"/>
      <c r="C73" s="73"/>
      <c r="D73" s="73"/>
      <c r="E73" s="74"/>
      <c r="F73" s="74"/>
      <c r="G73" s="75"/>
      <c r="H73" s="74"/>
      <c r="I73" s="75"/>
      <c r="J73" s="74"/>
      <c r="K73" s="75"/>
      <c r="L73" s="75"/>
      <c r="M73" s="75"/>
      <c r="N73" s="99"/>
    </row>
    <row r="74" spans="1:66" s="143" customFormat="1" ht="82.5" customHeight="1">
      <c r="A74" s="143" t="s">
        <v>66</v>
      </c>
    </row>
    <row r="75" spans="1:66" s="11" customFormat="1" ht="78" customHeight="1">
      <c r="A75" s="71" t="s">
        <v>65</v>
      </c>
      <c r="B75" s="72"/>
      <c r="C75" s="73"/>
      <c r="D75" s="73"/>
      <c r="E75" s="74"/>
      <c r="F75" s="74"/>
      <c r="G75" s="75"/>
      <c r="H75" s="74"/>
      <c r="I75" s="75"/>
      <c r="J75" s="74"/>
      <c r="K75" s="75"/>
      <c r="L75" s="75"/>
      <c r="M75" s="75"/>
      <c r="N75" s="99"/>
    </row>
    <row r="76" spans="1:66" s="12" customFormat="1" ht="78.75" customHeight="1">
      <c r="A76" s="76" t="s">
        <v>371</v>
      </c>
      <c r="C76" s="77"/>
      <c r="D76" s="77"/>
      <c r="E76" s="78"/>
      <c r="F76" s="78"/>
      <c r="G76" s="79"/>
      <c r="H76" s="78"/>
      <c r="I76" s="79"/>
      <c r="J76" s="100"/>
      <c r="K76" s="100"/>
      <c r="L76" s="100"/>
      <c r="M76" s="101"/>
      <c r="N76" s="102"/>
    </row>
    <row r="77" spans="1:66" s="12" customFormat="1" ht="78.75" customHeight="1">
      <c r="A77" s="76" t="s">
        <v>372</v>
      </c>
      <c r="C77" s="77"/>
      <c r="D77" s="77"/>
      <c r="E77" s="78"/>
      <c r="F77" s="78"/>
      <c r="G77" s="79"/>
      <c r="H77" s="78"/>
      <c r="I77" s="79"/>
      <c r="J77" s="100"/>
      <c r="K77" s="100"/>
      <c r="L77" s="100"/>
      <c r="M77" s="101"/>
      <c r="N77" s="102"/>
    </row>
    <row r="78" spans="1:66" s="12" customFormat="1" ht="78.75" customHeight="1">
      <c r="A78" s="76" t="s">
        <v>399</v>
      </c>
      <c r="C78" s="77"/>
      <c r="D78" s="77"/>
      <c r="E78" s="78"/>
      <c r="F78" s="78"/>
      <c r="G78" s="79"/>
      <c r="H78" s="78"/>
      <c r="I78" s="79"/>
      <c r="J78" s="100"/>
      <c r="K78" s="100"/>
      <c r="L78" s="100"/>
      <c r="M78" s="101"/>
      <c r="N78" s="102"/>
    </row>
    <row r="79" spans="1:66" s="11" customFormat="1" ht="85.5" customHeight="1">
      <c r="A79" s="63" t="s">
        <v>208</v>
      </c>
      <c r="B79" s="64"/>
      <c r="C79" s="65"/>
      <c r="D79" s="65"/>
      <c r="E79" s="66"/>
      <c r="F79" s="66"/>
      <c r="G79" s="64"/>
      <c r="H79" s="66"/>
      <c r="I79" s="64"/>
      <c r="J79" s="144"/>
      <c r="K79" s="144"/>
      <c r="L79" s="144"/>
      <c r="M79" s="144"/>
      <c r="N79" s="145"/>
    </row>
    <row r="80" spans="1:66" s="12" customFormat="1" ht="78.75" customHeight="1">
      <c r="A80" s="76" t="s">
        <v>339</v>
      </c>
      <c r="C80" s="77"/>
      <c r="D80" s="77"/>
      <c r="E80" s="78"/>
      <c r="F80" s="78"/>
      <c r="G80" s="79"/>
      <c r="H80" s="78"/>
      <c r="I80" s="79"/>
      <c r="J80" s="100"/>
      <c r="K80" s="100"/>
      <c r="L80" s="100"/>
      <c r="M80" s="101"/>
      <c r="N80" s="102"/>
    </row>
    <row r="81" spans="1:14" s="12" customFormat="1" ht="78.75" customHeight="1">
      <c r="A81" s="76" t="s">
        <v>340</v>
      </c>
      <c r="C81" s="77"/>
      <c r="D81" s="77"/>
      <c r="E81" s="78"/>
      <c r="F81" s="78"/>
      <c r="G81" s="79"/>
      <c r="H81" s="78"/>
      <c r="I81" s="79"/>
      <c r="J81" s="100"/>
      <c r="K81" s="100"/>
      <c r="L81" s="100"/>
      <c r="M81" s="101"/>
      <c r="N81" s="102"/>
    </row>
    <row r="82" spans="1:14" s="12" customFormat="1" ht="78.75" customHeight="1">
      <c r="A82" s="76" t="s">
        <v>341</v>
      </c>
      <c r="C82" s="77"/>
      <c r="D82" s="77"/>
      <c r="E82" s="78"/>
      <c r="F82" s="78"/>
      <c r="G82" s="79"/>
      <c r="H82" s="78"/>
      <c r="I82" s="79"/>
      <c r="J82" s="100"/>
      <c r="K82" s="100"/>
      <c r="L82" s="100"/>
      <c r="M82" s="101"/>
      <c r="N82" s="102"/>
    </row>
    <row r="83" spans="1:14" s="12" customFormat="1" ht="78.75" customHeight="1">
      <c r="A83" s="76" t="s">
        <v>369</v>
      </c>
      <c r="C83" s="77"/>
      <c r="D83" s="77"/>
      <c r="E83" s="78"/>
      <c r="F83" s="78"/>
      <c r="G83" s="79"/>
      <c r="H83" s="78"/>
      <c r="I83" s="79"/>
      <c r="J83" s="100"/>
      <c r="K83" s="100"/>
      <c r="L83" s="100"/>
      <c r="M83" s="101"/>
      <c r="N83" s="102"/>
    </row>
    <row r="84" spans="1:14" s="12" customFormat="1" ht="78.75" customHeight="1">
      <c r="A84" s="76" t="s">
        <v>370</v>
      </c>
      <c r="C84" s="77"/>
      <c r="D84" s="77"/>
      <c r="E84" s="78"/>
      <c r="F84" s="78"/>
      <c r="G84" s="79"/>
      <c r="H84" s="78"/>
      <c r="I84" s="79"/>
      <c r="J84" s="100"/>
      <c r="K84" s="100"/>
      <c r="L84" s="100"/>
      <c r="M84" s="101"/>
      <c r="N84" s="102"/>
    </row>
    <row r="85" spans="1:14" s="12" customFormat="1" ht="78.75" customHeight="1">
      <c r="A85" s="76" t="s">
        <v>404</v>
      </c>
      <c r="C85" s="77"/>
      <c r="D85" s="77"/>
      <c r="E85" s="78"/>
      <c r="F85" s="78"/>
      <c r="G85" s="79"/>
      <c r="H85" s="78"/>
      <c r="I85" s="79"/>
      <c r="J85" s="100"/>
      <c r="K85" s="100"/>
      <c r="L85" s="100"/>
      <c r="M85" s="101"/>
      <c r="N85" s="102"/>
    </row>
    <row r="86" spans="1:14" s="12" customFormat="1" ht="78.75" customHeight="1">
      <c r="A86" s="76" t="s">
        <v>407</v>
      </c>
      <c r="C86" s="77"/>
      <c r="D86" s="77"/>
      <c r="E86" s="78"/>
      <c r="F86" s="78"/>
      <c r="G86" s="79"/>
      <c r="H86" s="78"/>
      <c r="I86" s="79"/>
      <c r="J86" s="100"/>
      <c r="K86" s="100"/>
      <c r="L86" s="100"/>
      <c r="M86" s="101"/>
      <c r="N86" s="102"/>
    </row>
    <row r="87" spans="1:14" s="12" customFormat="1" ht="78.75" customHeight="1">
      <c r="A87" s="76" t="s">
        <v>406</v>
      </c>
      <c r="C87" s="77"/>
      <c r="D87" s="77"/>
      <c r="E87" s="78"/>
      <c r="F87" s="78"/>
      <c r="G87" s="79"/>
      <c r="H87" s="78"/>
      <c r="I87" s="79"/>
      <c r="J87" s="100"/>
      <c r="K87" s="100"/>
      <c r="L87" s="100"/>
      <c r="M87" s="101"/>
      <c r="N87" s="102"/>
    </row>
    <row r="88" spans="1:14" s="12" customFormat="1" ht="78.75" customHeight="1">
      <c r="A88" s="76" t="s">
        <v>408</v>
      </c>
      <c r="C88" s="77"/>
      <c r="D88" s="77"/>
      <c r="E88" s="78"/>
      <c r="F88" s="78"/>
      <c r="G88" s="79"/>
      <c r="H88" s="78"/>
      <c r="I88" s="79"/>
      <c r="J88" s="100"/>
      <c r="K88" s="100"/>
      <c r="L88" s="100"/>
      <c r="M88" s="101"/>
      <c r="N88" s="102"/>
    </row>
    <row r="89" spans="1:14" s="11" customFormat="1" ht="78" customHeight="1">
      <c r="A89" s="71" t="s">
        <v>209</v>
      </c>
      <c r="B89" s="72"/>
      <c r="C89" s="73"/>
      <c r="D89" s="73"/>
      <c r="E89" s="74"/>
      <c r="F89" s="74"/>
      <c r="G89" s="75"/>
      <c r="H89" s="74"/>
      <c r="I89" s="75"/>
      <c r="J89" s="74"/>
      <c r="K89" s="75"/>
      <c r="L89" s="75"/>
      <c r="M89" s="75"/>
      <c r="N89" s="99"/>
    </row>
    <row r="90" spans="1:14" s="12" customFormat="1" ht="67.5" customHeight="1">
      <c r="A90" s="76" t="s">
        <v>334</v>
      </c>
      <c r="C90" s="77"/>
      <c r="D90" s="77"/>
      <c r="E90" s="78"/>
      <c r="F90" s="78"/>
      <c r="G90" s="79"/>
      <c r="H90" s="78"/>
      <c r="I90" s="79"/>
      <c r="J90" s="100"/>
      <c r="K90" s="100"/>
      <c r="L90" s="100"/>
      <c r="M90" s="101"/>
      <c r="N90" s="102"/>
    </row>
    <row r="91" spans="1:14" s="12" customFormat="1" ht="67.5" customHeight="1">
      <c r="A91" s="76" t="s">
        <v>374</v>
      </c>
      <c r="C91" s="77"/>
      <c r="D91" s="77"/>
      <c r="E91" s="78"/>
      <c r="F91" s="78"/>
      <c r="G91" s="79"/>
      <c r="H91" s="78"/>
      <c r="I91" s="79"/>
      <c r="J91" s="100"/>
      <c r="K91" s="100"/>
      <c r="L91" s="100"/>
      <c r="M91" s="101"/>
      <c r="N91" s="102"/>
    </row>
    <row r="92" spans="1:14" s="11" customFormat="1" ht="74.25" customHeight="1">
      <c r="A92" s="63" t="s">
        <v>210</v>
      </c>
      <c r="B92" s="64"/>
      <c r="C92" s="65"/>
      <c r="D92" s="65"/>
      <c r="E92" s="66"/>
      <c r="F92" s="66"/>
      <c r="G92" s="64"/>
      <c r="H92" s="66"/>
      <c r="I92" s="64"/>
      <c r="J92" s="144"/>
      <c r="K92" s="144"/>
      <c r="L92" s="144"/>
      <c r="M92" s="144"/>
      <c r="N92" s="145"/>
    </row>
    <row r="93" spans="1:14" s="12" customFormat="1" ht="67.5" customHeight="1">
      <c r="A93" s="126" t="s">
        <v>149</v>
      </c>
      <c r="C93" s="77"/>
      <c r="D93" s="77"/>
      <c r="E93" s="78"/>
      <c r="F93" s="78"/>
      <c r="G93" s="79"/>
      <c r="H93" s="78"/>
      <c r="I93" s="79"/>
      <c r="J93" s="100"/>
      <c r="K93" s="100"/>
      <c r="L93" s="100"/>
      <c r="M93" s="101"/>
      <c r="N93" s="102"/>
    </row>
    <row r="94" spans="1:14" s="12" customFormat="1" ht="67.5" customHeight="1">
      <c r="A94" s="76" t="s">
        <v>344</v>
      </c>
      <c r="C94" s="77"/>
      <c r="D94" s="77"/>
      <c r="E94" s="78"/>
      <c r="F94" s="78"/>
      <c r="G94" s="79"/>
      <c r="H94" s="78"/>
      <c r="I94" s="79"/>
      <c r="J94" s="100"/>
      <c r="K94" s="100"/>
      <c r="L94" s="100"/>
      <c r="M94" s="101"/>
      <c r="N94" s="102"/>
    </row>
    <row r="95" spans="1:14" s="12" customFormat="1" ht="66.75" customHeight="1">
      <c r="A95" s="81" t="s">
        <v>211</v>
      </c>
      <c r="B95" s="127"/>
      <c r="C95" s="128"/>
      <c r="D95" s="22"/>
      <c r="E95" s="80"/>
      <c r="F95" s="80"/>
      <c r="G95" s="81"/>
      <c r="H95" s="80"/>
      <c r="I95" s="81"/>
      <c r="J95" s="80"/>
      <c r="K95" s="81"/>
      <c r="L95" s="81"/>
      <c r="M95" s="81"/>
      <c r="N95" s="99"/>
    </row>
    <row r="96" spans="1:14" s="12" customFormat="1" ht="67.5" customHeight="1">
      <c r="A96" s="76" t="s">
        <v>335</v>
      </c>
      <c r="C96" s="77"/>
      <c r="D96" s="77"/>
      <c r="E96" s="78"/>
      <c r="F96" s="78"/>
      <c r="G96" s="79"/>
      <c r="H96" s="78"/>
      <c r="I96" s="79"/>
      <c r="J96" s="100"/>
      <c r="K96" s="100"/>
      <c r="L96" s="100"/>
      <c r="M96" s="101"/>
      <c r="N96" s="102"/>
    </row>
    <row r="97" spans="1:14" s="12" customFormat="1" ht="67.5" customHeight="1">
      <c r="A97" s="76" t="s">
        <v>343</v>
      </c>
      <c r="C97" s="77"/>
      <c r="D97" s="77"/>
      <c r="E97" s="78"/>
      <c r="F97" s="78"/>
      <c r="G97" s="79"/>
      <c r="H97" s="78"/>
      <c r="I97" s="79"/>
      <c r="J97" s="100"/>
      <c r="K97" s="100"/>
      <c r="L97" s="100"/>
      <c r="M97" s="101"/>
      <c r="N97" s="102"/>
    </row>
    <row r="98" spans="1:14" s="12" customFormat="1" ht="67.5" customHeight="1">
      <c r="A98" s="76" t="s">
        <v>373</v>
      </c>
      <c r="C98" s="77"/>
      <c r="D98" s="77"/>
      <c r="E98" s="78"/>
      <c r="F98" s="78"/>
      <c r="G98" s="79"/>
      <c r="H98" s="78"/>
      <c r="I98" s="79"/>
      <c r="J98" s="100"/>
      <c r="K98" s="100"/>
      <c r="L98" s="100"/>
      <c r="M98" s="101"/>
      <c r="N98" s="102"/>
    </row>
    <row r="99" spans="1:14" s="12" customFormat="1" ht="67.5" customHeight="1">
      <c r="A99" s="76" t="s">
        <v>402</v>
      </c>
      <c r="C99" s="77"/>
      <c r="D99" s="77"/>
      <c r="E99" s="78"/>
      <c r="F99" s="78"/>
      <c r="G99" s="79"/>
      <c r="H99" s="78"/>
      <c r="I99" s="79"/>
      <c r="J99" s="100"/>
      <c r="K99" s="100"/>
      <c r="L99" s="100"/>
      <c r="M99" s="101"/>
      <c r="N99" s="102"/>
    </row>
    <row r="100" spans="1:14" s="12" customFormat="1" ht="67.5" customHeight="1">
      <c r="A100" s="76" t="s">
        <v>409</v>
      </c>
      <c r="C100" s="77"/>
      <c r="D100" s="77"/>
      <c r="E100" s="78"/>
      <c r="F100" s="78"/>
      <c r="G100" s="79"/>
      <c r="H100" s="78"/>
      <c r="I100" s="79"/>
      <c r="J100" s="100"/>
      <c r="K100" s="100"/>
      <c r="L100" s="100"/>
      <c r="M100" s="101"/>
      <c r="N100" s="102"/>
    </row>
    <row r="101" spans="1:14" s="12" customFormat="1" ht="55.5">
      <c r="A101" s="79" t="s">
        <v>212</v>
      </c>
      <c r="B101" s="79"/>
      <c r="C101" s="77"/>
      <c r="D101" s="77"/>
      <c r="E101" s="83"/>
      <c r="F101" s="83"/>
      <c r="G101" s="84"/>
      <c r="H101" s="83"/>
      <c r="I101" s="84"/>
      <c r="J101" s="83"/>
      <c r="K101" s="84"/>
      <c r="L101" s="139"/>
      <c r="M101" s="139"/>
      <c r="N101" s="140"/>
    </row>
    <row r="102" spans="1:14" s="143" customFormat="1" ht="82.5" customHeight="1">
      <c r="A102" s="143" t="s">
        <v>66</v>
      </c>
    </row>
    <row r="103" spans="1:14" s="12" customFormat="1" ht="55.5">
      <c r="A103" s="82" t="s">
        <v>213</v>
      </c>
      <c r="B103" s="79"/>
      <c r="C103" s="77"/>
      <c r="D103" s="77"/>
      <c r="E103" s="83"/>
      <c r="F103" s="83"/>
      <c r="G103" s="84"/>
      <c r="H103" s="83"/>
      <c r="I103" s="84"/>
      <c r="J103" s="83"/>
      <c r="K103" s="84"/>
      <c r="L103" s="139"/>
      <c r="M103" s="139"/>
      <c r="N103" s="140"/>
    </row>
    <row r="104" spans="1:14" s="12" customFormat="1" ht="67.5" customHeight="1">
      <c r="A104" s="76" t="s">
        <v>246</v>
      </c>
      <c r="C104" s="77"/>
      <c r="D104" s="77"/>
      <c r="E104" s="78"/>
      <c r="F104" s="78"/>
      <c r="G104" s="79"/>
      <c r="H104" s="78"/>
      <c r="I104" s="79"/>
      <c r="J104" s="100"/>
      <c r="K104" s="100"/>
      <c r="L104" s="100"/>
      <c r="M104" s="101"/>
      <c r="N104" s="102"/>
    </row>
    <row r="105" spans="1:14" s="12" customFormat="1" ht="67.5" customHeight="1">
      <c r="A105" s="76" t="s">
        <v>400</v>
      </c>
      <c r="C105" s="77"/>
      <c r="D105" s="77"/>
      <c r="E105" s="78"/>
      <c r="F105" s="78"/>
      <c r="G105" s="79"/>
      <c r="H105" s="78"/>
      <c r="I105" s="79"/>
      <c r="J105" s="100"/>
      <c r="K105" s="100"/>
      <c r="L105" s="100"/>
      <c r="M105" s="101"/>
      <c r="N105" s="102"/>
    </row>
    <row r="106" spans="1:14" s="12" customFormat="1" ht="55.5">
      <c r="A106" s="82" t="s">
        <v>214</v>
      </c>
      <c r="B106" s="79"/>
      <c r="C106" s="77"/>
      <c r="D106" s="77"/>
      <c r="E106" s="83"/>
      <c r="F106" s="83"/>
      <c r="G106" s="84"/>
      <c r="H106" s="83"/>
      <c r="I106" s="84"/>
      <c r="J106" s="83"/>
      <c r="K106" s="84"/>
      <c r="L106" s="139"/>
      <c r="M106" s="139"/>
      <c r="N106" s="140"/>
    </row>
    <row r="107" spans="1:14" s="143" customFormat="1" ht="82.5" customHeight="1">
      <c r="A107" s="143" t="s">
        <v>66</v>
      </c>
    </row>
    <row r="108" spans="1:14" s="12" customFormat="1" ht="55.5">
      <c r="A108" s="82" t="s">
        <v>215</v>
      </c>
      <c r="B108" s="79"/>
      <c r="C108" s="77"/>
      <c r="D108" s="85"/>
      <c r="E108" s="86"/>
      <c r="F108" s="86"/>
      <c r="G108" s="85"/>
      <c r="H108" s="86"/>
      <c r="I108" s="85"/>
      <c r="J108" s="86"/>
      <c r="K108" s="85"/>
      <c r="L108" s="10"/>
      <c r="M108" s="83"/>
      <c r="N108" s="103"/>
    </row>
    <row r="109" spans="1:14" s="143" customFormat="1" ht="82.5" customHeight="1">
      <c r="A109" s="143" t="s">
        <v>66</v>
      </c>
    </row>
    <row r="110" spans="1:14" s="12" customFormat="1" ht="55.5">
      <c r="A110" s="77" t="s">
        <v>216</v>
      </c>
      <c r="B110" s="77"/>
      <c r="C110" s="87"/>
      <c r="D110" s="87"/>
      <c r="E110" s="88"/>
      <c r="F110" s="88"/>
      <c r="G110" s="87"/>
      <c r="H110" s="88"/>
      <c r="I110" s="87"/>
      <c r="J110" s="88"/>
      <c r="K110" s="87"/>
      <c r="L110" s="104"/>
      <c r="M110" s="101"/>
      <c r="N110" s="87"/>
    </row>
    <row r="111" spans="1:14" s="12" customFormat="1" ht="67.5" customHeight="1">
      <c r="A111" s="76" t="s">
        <v>360</v>
      </c>
      <c r="C111" s="77"/>
      <c r="D111" s="77"/>
      <c r="E111" s="78"/>
      <c r="F111" s="78"/>
      <c r="G111" s="79"/>
      <c r="H111" s="78"/>
      <c r="I111" s="79"/>
      <c r="J111" s="100"/>
      <c r="K111" s="100"/>
      <c r="L111" s="100"/>
      <c r="M111" s="101"/>
      <c r="N111" s="102"/>
    </row>
    <row r="112" spans="1:14" s="13" customFormat="1" ht="82.5" customHeight="1"/>
    <row r="113" spans="1:14" s="12" customFormat="1" ht="3.75" customHeight="1">
      <c r="A113" s="89"/>
      <c r="B113" s="89"/>
      <c r="E113" s="90"/>
      <c r="F113" s="90"/>
      <c r="H113" s="90"/>
      <c r="J113" s="90"/>
      <c r="L113" s="105"/>
      <c r="M113" s="105"/>
    </row>
    <row r="114" spans="1:14" ht="86.1" customHeight="1">
      <c r="A114" s="23"/>
      <c r="B114" s="23"/>
      <c r="C114" s="91"/>
      <c r="D114" s="92"/>
      <c r="E114" s="92"/>
      <c r="F114" s="92"/>
      <c r="G114" s="92"/>
      <c r="H114" s="92"/>
      <c r="I114" s="92"/>
      <c r="J114" s="24"/>
      <c r="K114" s="92"/>
      <c r="L114" s="92"/>
      <c r="M114" s="92"/>
      <c r="N114" s="91"/>
    </row>
    <row r="115" spans="1:14" ht="86.1" customHeight="1">
      <c r="A115" s="23"/>
      <c r="B115" s="23"/>
      <c r="C115" s="91"/>
      <c r="D115" s="92"/>
      <c r="E115" s="92"/>
      <c r="F115" s="92"/>
      <c r="G115" s="92"/>
      <c r="H115" s="92"/>
      <c r="I115" s="92"/>
      <c r="J115" s="24"/>
      <c r="K115" s="92"/>
      <c r="L115" s="92"/>
      <c r="M115" s="92"/>
      <c r="N115" s="91"/>
    </row>
    <row r="116" spans="1:14" ht="86.1" customHeight="1">
      <c r="A116" s="23"/>
      <c r="B116" s="23"/>
      <c r="C116" s="91"/>
      <c r="D116" s="92"/>
      <c r="E116" s="92"/>
      <c r="F116" s="92"/>
      <c r="G116" s="92"/>
      <c r="H116" s="92"/>
      <c r="I116" s="92"/>
      <c r="J116" s="24"/>
      <c r="K116" s="92"/>
      <c r="L116" s="92"/>
      <c r="M116" s="92"/>
      <c r="N116" s="91"/>
    </row>
    <row r="117" spans="1:14" ht="86.1" customHeight="1">
      <c r="A117" s="23"/>
      <c r="B117" s="23"/>
      <c r="C117" s="91"/>
      <c r="D117" s="92"/>
      <c r="E117" s="92"/>
      <c r="F117" s="92"/>
      <c r="G117" s="92"/>
      <c r="H117" s="92"/>
      <c r="I117" s="92"/>
      <c r="J117" s="24"/>
      <c r="K117" s="92"/>
      <c r="L117" s="92"/>
      <c r="M117" s="92"/>
      <c r="N117" s="91"/>
    </row>
    <row r="118" spans="1:14" ht="86.1" customHeight="1">
      <c r="A118" s="23"/>
      <c r="B118" s="23"/>
      <c r="C118" s="91"/>
      <c r="D118" s="92"/>
      <c r="E118" s="92"/>
      <c r="F118" s="92"/>
      <c r="G118" s="92"/>
      <c r="H118" s="92"/>
      <c r="I118" s="92"/>
      <c r="J118" s="24"/>
      <c r="K118" s="92"/>
      <c r="L118" s="92"/>
      <c r="M118" s="92"/>
      <c r="N118" s="91"/>
    </row>
    <row r="119" spans="1:14" ht="86.1" customHeight="1">
      <c r="A119" s="23"/>
      <c r="B119" s="23"/>
      <c r="C119" s="91"/>
      <c r="D119" s="92"/>
      <c r="E119" s="92"/>
      <c r="F119" s="92"/>
      <c r="G119" s="92"/>
      <c r="H119" s="92"/>
      <c r="I119" s="92"/>
      <c r="J119" s="24"/>
      <c r="K119" s="92"/>
      <c r="L119" s="92"/>
      <c r="M119" s="92"/>
      <c r="N119" s="91"/>
    </row>
    <row r="120" spans="1:14" ht="86.1" customHeight="1">
      <c r="A120" s="23"/>
      <c r="B120" s="23"/>
      <c r="C120" s="91"/>
      <c r="D120" s="92"/>
      <c r="E120" s="92"/>
      <c r="F120" s="92"/>
      <c r="G120" s="92"/>
      <c r="H120" s="92"/>
      <c r="I120" s="92"/>
      <c r="J120" s="24"/>
      <c r="K120" s="92"/>
      <c r="L120" s="92"/>
      <c r="M120" s="92"/>
      <c r="N120" s="91"/>
    </row>
    <row r="121" spans="1:14" ht="86.1" customHeight="1">
      <c r="A121" s="23"/>
      <c r="B121" s="23"/>
      <c r="C121" s="91"/>
      <c r="D121" s="92"/>
      <c r="E121" s="92"/>
      <c r="F121" s="92"/>
      <c r="G121" s="92"/>
      <c r="H121" s="92"/>
      <c r="I121" s="92"/>
      <c r="J121" s="24"/>
      <c r="K121" s="92"/>
      <c r="L121" s="92"/>
      <c r="M121" s="92"/>
      <c r="N121" s="91"/>
    </row>
    <row r="122" spans="1:14" ht="86.1" customHeight="1">
      <c r="A122" s="23"/>
      <c r="B122" s="23"/>
      <c r="C122" s="91"/>
      <c r="D122" s="92"/>
      <c r="E122" s="92"/>
      <c r="F122" s="92"/>
      <c r="G122" s="92"/>
      <c r="H122" s="92"/>
      <c r="I122" s="92"/>
      <c r="J122" s="24"/>
      <c r="K122" s="92"/>
      <c r="L122" s="92"/>
      <c r="M122" s="92"/>
      <c r="N122" s="91"/>
    </row>
    <row r="123" spans="1:14" ht="86.1" customHeight="1">
      <c r="A123" s="23"/>
      <c r="B123" s="23"/>
      <c r="C123" s="91"/>
      <c r="D123" s="92"/>
      <c r="E123" s="92"/>
      <c r="F123" s="92"/>
      <c r="G123" s="92"/>
      <c r="H123" s="92"/>
      <c r="I123" s="92"/>
      <c r="J123" s="24"/>
      <c r="K123" s="92"/>
      <c r="L123" s="92"/>
      <c r="M123" s="92"/>
      <c r="N123" s="91"/>
    </row>
    <row r="124" spans="1:14" ht="86.1" customHeight="1">
      <c r="A124" s="23"/>
      <c r="B124" s="23"/>
      <c r="C124" s="91"/>
      <c r="D124" s="92"/>
      <c r="E124" s="92"/>
      <c r="F124" s="92"/>
      <c r="G124" s="92"/>
      <c r="H124" s="92"/>
      <c r="I124" s="92"/>
      <c r="J124" s="24"/>
      <c r="K124" s="92"/>
      <c r="L124" s="92"/>
      <c r="M124" s="92"/>
      <c r="N124" s="91"/>
    </row>
    <row r="125" spans="1:14" ht="86.1" customHeight="1">
      <c r="A125" s="23"/>
      <c r="B125" s="23"/>
      <c r="C125" s="91"/>
      <c r="D125" s="92"/>
      <c r="E125" s="92"/>
      <c r="F125" s="92"/>
      <c r="G125" s="92"/>
      <c r="H125" s="92"/>
      <c r="I125" s="92"/>
      <c r="J125" s="24"/>
      <c r="K125" s="92"/>
      <c r="L125" s="92"/>
      <c r="M125" s="92"/>
      <c r="N125" s="91"/>
    </row>
    <row r="126" spans="1:14" ht="86.1" customHeight="1">
      <c r="A126" s="23"/>
      <c r="B126" s="23"/>
      <c r="C126" s="91"/>
      <c r="D126" s="92"/>
      <c r="E126" s="92"/>
      <c r="F126" s="92"/>
      <c r="G126" s="92"/>
      <c r="H126" s="92"/>
      <c r="I126" s="92"/>
      <c r="J126" s="24"/>
      <c r="K126" s="92"/>
      <c r="L126" s="92"/>
      <c r="M126" s="92"/>
      <c r="N126" s="91"/>
    </row>
    <row r="127" spans="1:14" ht="86.1" customHeight="1">
      <c r="A127" s="23"/>
      <c r="B127" s="23"/>
      <c r="C127" s="91"/>
      <c r="D127" s="92"/>
      <c r="E127" s="92"/>
      <c r="F127" s="92"/>
      <c r="G127" s="92"/>
      <c r="H127" s="92"/>
      <c r="I127" s="92"/>
      <c r="J127" s="24"/>
      <c r="K127" s="92"/>
      <c r="L127" s="92"/>
      <c r="M127" s="92"/>
      <c r="N127" s="91"/>
    </row>
    <row r="128" spans="1:14" ht="86.1" customHeight="1">
      <c r="A128" s="23"/>
      <c r="B128" s="23"/>
      <c r="C128" s="91"/>
      <c r="D128" s="92"/>
      <c r="E128" s="92"/>
      <c r="F128" s="92"/>
      <c r="G128" s="92"/>
      <c r="H128" s="92"/>
      <c r="I128" s="92"/>
      <c r="J128" s="24"/>
      <c r="K128" s="92"/>
      <c r="L128" s="92"/>
      <c r="M128" s="92"/>
      <c r="N128" s="91"/>
    </row>
    <row r="129" spans="1:14" ht="86.1" customHeight="1">
      <c r="A129" s="23"/>
      <c r="B129" s="23"/>
      <c r="C129" s="91"/>
      <c r="D129" s="92"/>
      <c r="E129" s="92"/>
      <c r="F129" s="92"/>
      <c r="G129" s="92"/>
      <c r="H129" s="92"/>
      <c r="I129" s="92"/>
      <c r="J129" s="24"/>
      <c r="K129" s="92"/>
      <c r="L129" s="92"/>
      <c r="M129" s="92"/>
      <c r="N129" s="91"/>
    </row>
  </sheetData>
  <mergeCells count="31">
    <mergeCell ref="C22:D22"/>
    <mergeCell ref="C21:D21"/>
    <mergeCell ref="C63:D63"/>
    <mergeCell ref="C25:D25"/>
    <mergeCell ref="A60:B60"/>
    <mergeCell ref="C33:D33"/>
    <mergeCell ref="C34:D34"/>
    <mergeCell ref="A109:XFD109"/>
    <mergeCell ref="A102:XFD102"/>
    <mergeCell ref="C66:D66"/>
    <mergeCell ref="C68:D68"/>
    <mergeCell ref="A1:N1"/>
    <mergeCell ref="A2:N2"/>
    <mergeCell ref="C5:D5"/>
    <mergeCell ref="C39:D39"/>
    <mergeCell ref="A31:N31"/>
    <mergeCell ref="A38:B38"/>
    <mergeCell ref="C38:N38"/>
    <mergeCell ref="C26:D26"/>
    <mergeCell ref="C35:D35"/>
    <mergeCell ref="C23:D23"/>
    <mergeCell ref="C20:D20"/>
    <mergeCell ref="C19:D19"/>
    <mergeCell ref="L106:N106"/>
    <mergeCell ref="A64:B64"/>
    <mergeCell ref="A107:XFD107"/>
    <mergeCell ref="L103:N103"/>
    <mergeCell ref="J79:N79"/>
    <mergeCell ref="J92:N92"/>
    <mergeCell ref="L101:N101"/>
    <mergeCell ref="A74:XFD74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abd1191c-18a5-44c2-8f11-497656026e8c"/>
    <ds:schemaRef ds:uri="152eac20-ef6e-4e80-96c7-f0e5812ae4a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2025-10-18T05:35:58Z</cp:lastPrinted>
  <dcterms:created xsi:type="dcterms:W3CDTF">2000-08-08T10:38:00Z</dcterms:created>
  <dcterms:modified xsi:type="dcterms:W3CDTF">2025-10-19T05:55:24Z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