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2BB74119-4B64-49D0-B0F5-DCE74930F906}" xr6:coauthVersionLast="47" xr6:coauthVersionMax="47" xr10:uidLastSave="{00000000-0000-0000-0000-000000000000}"/>
  <bookViews>
    <workbookView xWindow="15" yWindow="705" windowWidth="19185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Sheet1!$A$5:$N$115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<sst xmlns="http://schemas.openxmlformats.org/spreadsheetml/2006/main" count="530" uniqueCount="420">
  <si>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</si>
  <si>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</si>
  <si>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</si>
  <si>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</si>
  <si>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</si>
  <si>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</si>
  <si>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</si>
  <si>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</si>
  <si>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</si>
  <si>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</si>
  <si>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</si>
  <si>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</si>
  <si>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</si>
  <si>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</si>
  <si>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</si>
  <si>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</si>
  <si>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</si>
  <si>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</si>
  <si>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</si>
  <si>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</si>
  <si>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</si>
  <si>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</si>
  <si>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</si>
  <si>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</si>
  <si>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</si>
  <si>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</si>
  <si>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</si>
  <si>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</si>
  <si>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</si>
  <si>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</si>
  <si>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</si>
  <si>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</si>
  <si>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</si>
  <si>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</si>
  <si>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</si>
  <si>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</si>
  <si>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</si>
  <si>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</si>
  <si>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</si>
  <si>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</si>
  <si>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</si>
  <si>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</si>
  <si>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</si>
  <si>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</si>
  <si>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</si>
  <si>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</si>
  <si>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</si>
  <si>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</si>
  <si>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</si>
  <si>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MSC</t>
  </si>
  <si>
    <t>L 400F/1000MTS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</si>
  <si>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</si>
  <si>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</si>
  <si>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</si>
  <si>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</si>
  <si>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</si>
  <si>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ASA</t>
  </si>
  <si>
    <t>D STEEL COILS</t>
  </si>
  <si>
    <t>LCT RIZIKI</t>
  </si>
  <si>
    <t>5IM971</t>
  </si>
  <si>
    <t>R001/26A-R001/26B</t>
  </si>
  <si>
    <t>RIZK-2026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</si>
  <si>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</si>
  <si>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</si>
  <si>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</si>
  <si>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</si>
  <si>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</si>
  <si>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</si>
  <si>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</si>
  <si>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D BULK WHEAT @BULKSTREAM</t>
  </si>
  <si>
    <t>ZJ PACIFIC</t>
  </si>
  <si>
    <t>5LQY7</t>
  </si>
  <si>
    <t>V26039</t>
  </si>
  <si>
    <t>CAOC-2026-0359</t>
  </si>
  <si>
    <t>NSM</t>
  </si>
  <si>
    <t>6301-2026-0348</t>
  </si>
  <si>
    <t>JOZANI II</t>
  </si>
  <si>
    <t>JOZA-2026</t>
  </si>
  <si>
    <t>51M520</t>
  </si>
  <si>
    <t>JII001/26A-JII001/26B</t>
  </si>
  <si>
    <t>L LOOSE TRANSHIPMENT CARGO</t>
  </si>
  <si>
    <t>DJNY2</t>
  </si>
  <si>
    <t>L 1535F/1000MTS</t>
  </si>
  <si>
    <t>GLOBAL FUJI</t>
  </si>
  <si>
    <t>V7A3980</t>
  </si>
  <si>
    <t>001</t>
  </si>
  <si>
    <t>SMK</t>
  </si>
  <si>
    <t>LIAN HUA SONG</t>
  </si>
  <si>
    <t>9V9242</t>
  </si>
  <si>
    <t>96/96B</t>
  </si>
  <si>
    <t>D STEEL PRODUCTS</t>
  </si>
  <si>
    <t>EVG</t>
  </si>
  <si>
    <t>L 300F/600MTS</t>
  </si>
  <si>
    <t>SWARD</t>
  </si>
  <si>
    <t>T8A3680</t>
  </si>
  <si>
    <t>01/26-01/26A</t>
  </si>
  <si>
    <t>D FERTILIZER</t>
  </si>
  <si>
    <t xml:space="preserve">          NIL</t>
  </si>
  <si>
    <t>STR</t>
  </si>
  <si>
    <t>MERMAID ACE</t>
  </si>
  <si>
    <t>5572-2026</t>
  </si>
  <si>
    <t>3FCG3</t>
  </si>
  <si>
    <t>128A/128B</t>
  </si>
  <si>
    <t>ITHOMI</t>
  </si>
  <si>
    <t>8PAS6</t>
  </si>
  <si>
    <t>29/26</t>
  </si>
  <si>
    <t>12/04/2026  0600</t>
  </si>
  <si>
    <t>BFC</t>
  </si>
  <si>
    <t>CMA CGM NERVAL</t>
  </si>
  <si>
    <t>9HA2361</t>
  </si>
  <si>
    <t>0K121E1MA</t>
  </si>
  <si>
    <t>OBE GRANDE</t>
  </si>
  <si>
    <t>8PBE4</t>
  </si>
  <si>
    <t>OG-01/2026</t>
  </si>
  <si>
    <t>11/04/2026  0600</t>
  </si>
  <si>
    <t>D BULK GYPSUM</t>
  </si>
  <si>
    <t>GARNET LEADER</t>
  </si>
  <si>
    <t>C6WE4</t>
  </si>
  <si>
    <t>JOLLY ROSA</t>
  </si>
  <si>
    <t>IBKQ</t>
  </si>
  <si>
    <t>MES</t>
  </si>
  <si>
    <t>L 40F/550MTS</t>
  </si>
  <si>
    <t>GULF BARAKAH</t>
  </si>
  <si>
    <t>614S/616N</t>
  </si>
  <si>
    <t>12/04/2026  2300</t>
  </si>
  <si>
    <t>HOMI-2026-0459</t>
  </si>
  <si>
    <t>SEASPAN NEW DELHI</t>
  </si>
  <si>
    <t>VRBK5</t>
  </si>
  <si>
    <t>024W-024E</t>
  </si>
  <si>
    <t>MSC TUXPAN V</t>
  </si>
  <si>
    <t>CQMN</t>
  </si>
  <si>
    <t>HI611A-HI615R</t>
  </si>
  <si>
    <t>L 30F/2400MTS</t>
  </si>
  <si>
    <t>EX1-2026-0474</t>
  </si>
  <si>
    <t>JORS-2026-0481</t>
  </si>
  <si>
    <t>GLOF-2026-0480</t>
  </si>
  <si>
    <t>SSND-2026-0482</t>
  </si>
  <si>
    <t>CALISTA STAR</t>
  </si>
  <si>
    <t>HOA2602</t>
  </si>
  <si>
    <t>35/26</t>
  </si>
  <si>
    <t>WARD-2026-0489</t>
  </si>
  <si>
    <t>APAGEON</t>
  </si>
  <si>
    <t>APAG-2026-0488</t>
  </si>
  <si>
    <t>9HRM8</t>
  </si>
  <si>
    <t>01/26-'01/26A</t>
  </si>
  <si>
    <t>D BULK FERTILZER</t>
  </si>
  <si>
    <t>CAAR-2026-0486</t>
  </si>
  <si>
    <t xml:space="preserve">10.    WAITERS  FOR   KOT/AGOL                         </t>
  </si>
  <si>
    <t>ELIM JOYCE</t>
  </si>
  <si>
    <t>3E4987</t>
  </si>
  <si>
    <t>01/01A</t>
  </si>
  <si>
    <t>MSC SKY II</t>
  </si>
  <si>
    <t>A8IQ2</t>
  </si>
  <si>
    <t>J0609A-J0609R</t>
  </si>
  <si>
    <t>L 100F/50MTS</t>
  </si>
  <si>
    <t>D PALM OIL</t>
  </si>
  <si>
    <t>ZUHRA</t>
  </si>
  <si>
    <t>ZURA-2026</t>
  </si>
  <si>
    <t>51M387</t>
  </si>
  <si>
    <t>Z002/26A-Z002/26B</t>
  </si>
  <si>
    <t>L GENERAL CARGO</t>
  </si>
  <si>
    <t>BENTLEY I</t>
  </si>
  <si>
    <t>3FHA8</t>
  </si>
  <si>
    <t>2602</t>
  </si>
  <si>
    <t>HAL</t>
  </si>
  <si>
    <t>BOW AQUARIUS</t>
  </si>
  <si>
    <t>BOQU-2026-0494</t>
  </si>
  <si>
    <t>LAFA6</t>
  </si>
  <si>
    <t>V2026-02</t>
  </si>
  <si>
    <t>D BASE OIL</t>
  </si>
  <si>
    <t>S6EAS</t>
  </si>
  <si>
    <t>COS ORCHID</t>
  </si>
  <si>
    <t>VRUU8</t>
  </si>
  <si>
    <t>2602/2602A</t>
  </si>
  <si>
    <t>BUNKERING</t>
  </si>
  <si>
    <t>REN JIAN 10</t>
  </si>
  <si>
    <t>BPMJ8</t>
  </si>
  <si>
    <t>612W</t>
  </si>
  <si>
    <t>ONE</t>
  </si>
  <si>
    <t>L 1900MTS</t>
  </si>
  <si>
    <t>CELSIUS EDINBURGH</t>
  </si>
  <si>
    <t>014S / 014N</t>
  </si>
  <si>
    <t>V7A6762</t>
  </si>
  <si>
    <t>14/04/2026  0600</t>
  </si>
  <si>
    <t>L 300MTS</t>
  </si>
  <si>
    <t>CCNL-2026-0493</t>
  </si>
  <si>
    <t>ZFIC-2026-0504</t>
  </si>
  <si>
    <t>ELIM-2026-0496</t>
  </si>
  <si>
    <t>OBEE-2026-0492</t>
  </si>
  <si>
    <t>EF OLIVIA</t>
  </si>
  <si>
    <t>CQIK7</t>
  </si>
  <si>
    <t>02614N</t>
  </si>
  <si>
    <t>L 300F/870MTS</t>
  </si>
  <si>
    <t>18/04/2026  2300</t>
  </si>
  <si>
    <t>GFS RANNA</t>
  </si>
  <si>
    <t>J8B5561</t>
  </si>
  <si>
    <t>0063S/0063N</t>
  </si>
  <si>
    <t>L 400MTS</t>
  </si>
  <si>
    <t>BSG BIMINI</t>
  </si>
  <si>
    <t>9V9558</t>
  </si>
  <si>
    <t>615S/617N</t>
  </si>
  <si>
    <t>L 1050F/1000MTS</t>
  </si>
  <si>
    <t>MKKY-2026-0510</t>
  </si>
  <si>
    <t>EFO-2026-0515</t>
  </si>
  <si>
    <t>MTXP-2026-0511</t>
  </si>
  <si>
    <t>CED1-2026-0506</t>
  </si>
  <si>
    <t>RANA-2026-0516</t>
  </si>
  <si>
    <t>31YY-2026-0473</t>
  </si>
  <si>
    <t>6873-2026-0497</t>
  </si>
  <si>
    <t>YIHA-2026-0505</t>
  </si>
  <si>
    <t>D GASOIL @KOT II JETTY</t>
  </si>
  <si>
    <t>JOLLY ORO</t>
  </si>
  <si>
    <t>IBHS</t>
  </si>
  <si>
    <t>26020N</t>
  </si>
  <si>
    <t>L 105F/500MTS</t>
  </si>
  <si>
    <t>LOBIVIA</t>
  </si>
  <si>
    <t>9V8676</t>
  </si>
  <si>
    <t>A</t>
  </si>
  <si>
    <t>18/04/2026  1200</t>
  </si>
  <si>
    <t>L 300F/500MTS</t>
  </si>
  <si>
    <t>SENHO LUMINA</t>
  </si>
  <si>
    <t>5LZK8</t>
  </si>
  <si>
    <t>V2601</t>
  </si>
  <si>
    <t>19/04/2026  2300</t>
  </si>
  <si>
    <t>OBJ</t>
  </si>
  <si>
    <t xml:space="preserve">       1. 29.03.2026  1000   PETRA II   105    6   AOL  D 10  80F  </t>
  </si>
  <si>
    <t>SELU-2026</t>
  </si>
  <si>
    <t>TONSBERG</t>
  </si>
  <si>
    <t>A8HL5</t>
  </si>
  <si>
    <t>0K12KE1MA</t>
  </si>
  <si>
    <t>16/04/2026  2000</t>
  </si>
  <si>
    <t>13/04/2026  2000</t>
  </si>
  <si>
    <t>14/04/2026  0700</t>
  </si>
  <si>
    <t>VRLG9</t>
  </si>
  <si>
    <t>ATAHUALPA</t>
  </si>
  <si>
    <t>V7A4329</t>
  </si>
  <si>
    <t>0</t>
  </si>
  <si>
    <t>13/04/2026  1000</t>
  </si>
  <si>
    <t>YI HUI XIN HAI</t>
  </si>
  <si>
    <t>SEATRADE PERU</t>
  </si>
  <si>
    <t>5LQP6</t>
  </si>
  <si>
    <t>013W</t>
  </si>
  <si>
    <t>COS</t>
  </si>
  <si>
    <t>L 150F/500MTS</t>
  </si>
  <si>
    <t>ZANZIBAR EXPRESS</t>
  </si>
  <si>
    <t>5IM396</t>
  </si>
  <si>
    <t>B0241S</t>
  </si>
  <si>
    <t>12/04/2026  1000</t>
  </si>
  <si>
    <t>BFL</t>
  </si>
  <si>
    <t xml:space="preserve">L 209F </t>
  </si>
  <si>
    <t>STPR-2026-0469</t>
  </si>
  <si>
    <t>5IM234</t>
  </si>
  <si>
    <t>B0491S</t>
  </si>
  <si>
    <t>AWIE SALAMA 15</t>
  </si>
  <si>
    <t>L 40MTS</t>
  </si>
  <si>
    <t>EASTERN DAPHNE</t>
  </si>
  <si>
    <t>15/04/2026  2000</t>
  </si>
  <si>
    <t>15/04/2026  2300</t>
  </si>
  <si>
    <t>13/04/2026  0500</t>
  </si>
  <si>
    <t>TITAN PEARL</t>
  </si>
  <si>
    <t>9POK</t>
  </si>
  <si>
    <t>01/2026-01/2026A</t>
  </si>
  <si>
    <t>ARETI FORCE</t>
  </si>
  <si>
    <t>CQ2874</t>
  </si>
  <si>
    <t>F3602/F3602A</t>
  </si>
  <si>
    <t>22/04/2026  0600</t>
  </si>
  <si>
    <t>D STEEL</t>
  </si>
  <si>
    <t>LIBERTY GRACE</t>
  </si>
  <si>
    <t>WADN</t>
  </si>
  <si>
    <t>34/26</t>
  </si>
  <si>
    <t>19/04/2026  0600</t>
  </si>
  <si>
    <t>JOLLY BIANCO</t>
  </si>
  <si>
    <t>IBMS</t>
  </si>
  <si>
    <t>15/04/2026  0600</t>
  </si>
  <si>
    <t>OM613A-OM617R</t>
  </si>
  <si>
    <t>L 350F/1400MTS</t>
  </si>
  <si>
    <t>MJOL-2026-0518</t>
  </si>
  <si>
    <t>21/04/2026  2330</t>
  </si>
  <si>
    <t xml:space="preserve">       1.02.04.2026  0300   NAVIOS SUMMER  239  11.5  DSS  D  1550  500F/800MTS</t>
  </si>
  <si>
    <t xml:space="preserve">       3.05.04.2026  2100   ESL DUBAI  216  11.8  BFC  D  659  490F/690MTS</t>
  </si>
  <si>
    <t xml:space="preserve">       1.03.04.2026  0530   MSC GRENADA  235  11.5  MSC  D  671  130F/155MTS</t>
  </si>
  <si>
    <t xml:space="preserve">       2.03.04.2026  1230   CAIRO PYRAMID  182  9.8  SMK  D  500  600F</t>
  </si>
  <si>
    <t xml:space="preserve">         1. 05.04.2026  2230  SEA SPIRIT  200   11.5   EXP  D  49,350   BULK IRON ORE PELLETS</t>
  </si>
  <si>
    <t>JOOR-2026-0522</t>
  </si>
  <si>
    <t>ZANE-2026-0527</t>
  </si>
  <si>
    <t>WSM-2026-0526</t>
  </si>
  <si>
    <t>COID-2026-0525</t>
  </si>
  <si>
    <t>EADA-2026-0524</t>
  </si>
  <si>
    <t>BENT-2026-0521</t>
  </si>
  <si>
    <t>EVER VERA</t>
  </si>
  <si>
    <t>9V7816</t>
  </si>
  <si>
    <t>019W-019E</t>
  </si>
  <si>
    <t>VERR-2026-0507</t>
  </si>
  <si>
    <t>RJ1T-2026-0528</t>
  </si>
  <si>
    <t>D STEEL &amp; 8F CNTRS'</t>
  </si>
  <si>
    <t>20/04/2026  2300</t>
  </si>
  <si>
    <t>LIBERTY ACE</t>
  </si>
  <si>
    <t>7KAY</t>
  </si>
  <si>
    <t>163A/163B</t>
  </si>
  <si>
    <t>UM AQUILA</t>
  </si>
  <si>
    <t>9LU2718</t>
  </si>
  <si>
    <t>PROVISIONS &amp; CREW CHANGE</t>
  </si>
  <si>
    <t>11/04/2026  1000</t>
  </si>
  <si>
    <t>MELATI 7</t>
  </si>
  <si>
    <t>VRMZ6</t>
  </si>
  <si>
    <t>02/26//02/26A</t>
  </si>
  <si>
    <t xml:space="preserve">      10.04.2026       HW      0849     2.1    HW          2131      2.5    LW           0300     1.4    LW                  1435               1.5 </t>
  </si>
  <si>
    <t>CHANG HANG HONG HAI</t>
  </si>
  <si>
    <t>BUDI</t>
  </si>
  <si>
    <t>CH/01/2026</t>
  </si>
  <si>
    <t>24/04/2026  0600</t>
  </si>
  <si>
    <t>D BULK COAL</t>
  </si>
  <si>
    <t>IRENES SOUTHERN</t>
  </si>
  <si>
    <t>614W/618E</t>
  </si>
  <si>
    <t>V7A4551</t>
  </si>
  <si>
    <t>24/04/2026  0800</t>
  </si>
  <si>
    <t>L 400F/1700MTS</t>
  </si>
  <si>
    <t>STI SELATAR</t>
  </si>
  <si>
    <t>V7FQ7</t>
  </si>
  <si>
    <t>59</t>
  </si>
  <si>
    <t>D GASOLINE @KOT II JETTY</t>
  </si>
  <si>
    <t>13/04/2026  1500</t>
  </si>
  <si>
    <t>HAI DUONG 68</t>
  </si>
  <si>
    <t>T3QS</t>
  </si>
  <si>
    <t>22/04/2026  1100</t>
  </si>
  <si>
    <t>D PROJECT CARGO</t>
  </si>
  <si>
    <t>UMAQ-2026</t>
  </si>
  <si>
    <t>HAID-2026</t>
  </si>
  <si>
    <t xml:space="preserve">       2. 07.04.2026  1730   AMU II   80    3.5   LSL  D 40  40F  </t>
  </si>
  <si>
    <t>LHG-2026-0534</t>
  </si>
  <si>
    <t>KANG YAO</t>
  </si>
  <si>
    <t>KANG-2026</t>
  </si>
  <si>
    <t>VRAL8</t>
  </si>
  <si>
    <t>V.26056</t>
  </si>
  <si>
    <t>10/04/2026  2000</t>
  </si>
  <si>
    <t>16/04/2026  0600</t>
  </si>
  <si>
    <t>18/04/2026  0600</t>
  </si>
  <si>
    <t>MALMO</t>
  </si>
  <si>
    <t>9HQ9H9</t>
  </si>
  <si>
    <t>6/6A</t>
  </si>
  <si>
    <t>12/04/2026  1200</t>
  </si>
  <si>
    <t>D CAUSTIC SODA</t>
  </si>
  <si>
    <t>10/04/2026  1500</t>
  </si>
  <si>
    <t>12/04/2026  1100</t>
  </si>
  <si>
    <t>10/04/2026  2300</t>
  </si>
  <si>
    <t>XIN YANG SHAN</t>
  </si>
  <si>
    <t>BPBL</t>
  </si>
  <si>
    <t>215W</t>
  </si>
  <si>
    <t>17/04/2026  2300</t>
  </si>
  <si>
    <t>L 800F/900MTS</t>
  </si>
  <si>
    <t>13/04/2026  1400</t>
  </si>
  <si>
    <t>15/04/2026  1200</t>
  </si>
  <si>
    <t>MURRAY EXPRESS</t>
  </si>
  <si>
    <t>2324-2026</t>
  </si>
  <si>
    <t>LXMF</t>
  </si>
  <si>
    <t>26005/26005A</t>
  </si>
  <si>
    <t>L LIVE HEADS OF CATTLE</t>
  </si>
  <si>
    <t xml:space="preserve">       3. 08.04.2026  2230   ONEGO BURAN   117    9   CMA  D 329  100F  </t>
  </si>
  <si>
    <t xml:space="preserve">                                                                                             SHIPS EXPECTED IN THE NEXT 14 DAYS FROM 10TH  APRIL-2026      </t>
  </si>
  <si>
    <t xml:space="preserve">      11.04.2026       HW      1136     2.1    HW          2347      2.5    LW           0501     1.5    LW                  1649               1.7 </t>
  </si>
  <si>
    <t>APANEMO</t>
  </si>
  <si>
    <t>9HA4954</t>
  </si>
  <si>
    <t>69</t>
  </si>
  <si>
    <t>PONTUS</t>
  </si>
  <si>
    <t>T8A4763</t>
  </si>
  <si>
    <t>05/26</t>
  </si>
  <si>
    <t>D BITUMEN</t>
  </si>
  <si>
    <t>BERGE NAMULI</t>
  </si>
  <si>
    <t>V7A4695</t>
  </si>
  <si>
    <t>BN/01/2026</t>
  </si>
  <si>
    <t>25/04/2026  2300</t>
  </si>
  <si>
    <t>D BULK GBFS</t>
  </si>
  <si>
    <t xml:space="preserve">       2.06.04.2026  0900   EVER BRACE  211  11.5  EVG  D  900  300F/600MTS</t>
  </si>
  <si>
    <t xml:space="preserve">       3.07.04.2026  0430   KMTC TIANJIN  222  8.7  RSS  D  400  200F/650MTS</t>
  </si>
  <si>
    <t xml:space="preserve">       4.08.04.2026  2030   CMA CGM ST GEORGES  197  9.6  CMA  D  900  460F/500MTS</t>
  </si>
  <si>
    <t xml:space="preserve">         1. 13.03.2026  2100  JETTA   190  10.5  OBJ  D  44,000  BULK WHEAT @BULKSTREAM</t>
  </si>
  <si>
    <t xml:space="preserve">         2. 17.03.2026  1100  PERISTIL   190  10  OBJ  D  44,000  BULK WHEAT @BULKSTREAM</t>
  </si>
  <si>
    <t xml:space="preserve">         3. 25.03.2026  0130  BLESSED LUCK   225  12.2  NSM D  45,000  BULK WHEAT @BULKSTREAM</t>
  </si>
  <si>
    <t xml:space="preserve">         4. 29.03.2026  0400  NOSTROMO   188  12.2  NSM D  45,000  BULK WHEAT @BULKSTREAM</t>
  </si>
  <si>
    <t xml:space="preserve">       5.09.04.2026  1130   NARA  176  9.9  RSS  D  480  30F/400MTS</t>
  </si>
  <si>
    <t xml:space="preserve">       4.10.04.2026  0600   BSG BARBADOS  222  11.25  MAE  D  1610  100F/600MTS</t>
  </si>
  <si>
    <t>TORG-2026-0530</t>
  </si>
  <si>
    <t>XYSN-2026-0533</t>
  </si>
  <si>
    <t>LOBI-2026-0537</t>
  </si>
  <si>
    <t>A4DD-2026-0540</t>
  </si>
  <si>
    <t>LACE-2026-0548</t>
  </si>
  <si>
    <t>TIPE-2026-0532</t>
  </si>
  <si>
    <t>0715-2026-0531</t>
  </si>
  <si>
    <t>ARFO-2026-0536</t>
  </si>
  <si>
    <t>CHHH-2026-0545</t>
  </si>
  <si>
    <t>7735-2026-0543</t>
  </si>
  <si>
    <t>MAMO-2026-0544</t>
  </si>
  <si>
    <t>APLA-2026-0549</t>
  </si>
  <si>
    <t>SELA-2026-0535</t>
  </si>
  <si>
    <t>16/04/2026  1500</t>
  </si>
  <si>
    <t>13/04/2026  0600</t>
  </si>
  <si>
    <t>11/04/2026  0200</t>
  </si>
  <si>
    <t>13/04/2026  1600</t>
  </si>
  <si>
    <t>25/04/2026  0600</t>
  </si>
  <si>
    <t>17/04/2026  0600</t>
  </si>
  <si>
    <t>14/04/2026  2100</t>
  </si>
  <si>
    <t>18/04/2026  0400</t>
  </si>
  <si>
    <t>NEMO-2026</t>
  </si>
  <si>
    <t xml:space="preserve">       2. 08.04.2026  0815   LAURA   101    5.2   EXP  D __    140F @OPL </t>
  </si>
  <si>
    <t xml:space="preserve">       3. 09.04.2026  0530   AL 127   70    5   AOL  D 95  78F  </t>
  </si>
  <si>
    <t xml:space="preserve">       4. 09.04.2026  0720   ALPHA KIRAWIRA   64.8    5   AOL  D 40  40F  </t>
  </si>
  <si>
    <t>NEGAR</t>
  </si>
  <si>
    <t>EPBX2</t>
  </si>
  <si>
    <t>SAS1150S</t>
  </si>
  <si>
    <t>23/04/2026  0800</t>
  </si>
  <si>
    <t>SWM</t>
  </si>
  <si>
    <t>L 53F/400MTS</t>
  </si>
  <si>
    <t xml:space="preserve">       1. 10.04.2026  1100   TAURUS   80.41    4.6   ALB   L (TO LOAD GASOIL @SOT)</t>
  </si>
  <si>
    <t xml:space="preserve">       2. 10.04.2026  1100   FUE BARGE II   48    3.5   ALB   L (TO LOAD FUEL OIL @MBRK WHRF)</t>
  </si>
  <si>
    <t>10/04/2026  1300</t>
  </si>
  <si>
    <t xml:space="preserve">         5. 02.04.2026  1430  QC PUNNY   234.62  11.43  NSM D  47,000  BULK WHEAT @BULKSTREAM</t>
  </si>
  <si>
    <t xml:space="preserve">         1. 10.04.2026  1000  VELOS TURQUOISE   182  12.6  STR D  44,000  GASOIL @KOT II JETTY</t>
  </si>
  <si>
    <t>POTS-2026</t>
  </si>
  <si>
    <t>NEGA-2026-0547</t>
  </si>
  <si>
    <t>BEMU-2026-0551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</si>
</sst>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8" xfId="0" quotePrefix="1" applyNumberFormat="1" applyFont="1" applyBorder="1" applyAlignment="1">
      <alignment horizontal="right"/>
    </xf>
    <xf numFmtId="11" fontId="4" fillId="0" borderId="4" xfId="0" applyNumberFormat="1" applyFont="1" applyBorder="1" applyAlignment="1">
      <alignment horizontal="right"/>
    </xf>
    <xf numFmtId="17" fontId="4" fillId="0" borderId="8" xfId="0" quotePrefix="1" applyNumberFormat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49" fontId="5" fillId="3" borderId="3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CMA CGM NERVAL</c:v>
                </c:pt>
                <c:pt idx="6">
                  <c:v>JOLLY ROSA</c:v>
                </c:pt>
                <c:pt idx="7">
                  <c:v>SEATRADE PERU</c:v>
                </c:pt>
                <c:pt idx="8">
                  <c:v>MSC TUXPAN V</c:v>
                </c:pt>
                <c:pt idx="9">
                  <c:v>SEASPAN NEW DELHI</c:v>
                </c:pt>
                <c:pt idx="10">
                  <c:v>GFS RANNA</c:v>
                </c:pt>
                <c:pt idx="11">
                  <c:v>JOLLY ORO</c:v>
                </c:pt>
                <c:pt idx="12">
                  <c:v>GULF BARAKAH</c:v>
                </c:pt>
                <c:pt idx="13">
                  <c:v>EF OLIVIA</c:v>
                </c:pt>
                <c:pt idx="14">
                  <c:v>MSC SKY II</c:v>
                </c:pt>
                <c:pt idx="15">
                  <c:v>TONSBERG</c:v>
                </c:pt>
                <c:pt idx="16">
                  <c:v>CELSIUS EDINBURGH</c:v>
                </c:pt>
                <c:pt idx="17">
                  <c:v>JOLLY BIANCO</c:v>
                </c:pt>
                <c:pt idx="18">
                  <c:v>XIN YANG SHAN</c:v>
                </c:pt>
                <c:pt idx="19">
                  <c:v>EVER VERA</c:v>
                </c:pt>
                <c:pt idx="20">
                  <c:v>LOBIVIA</c:v>
                </c:pt>
                <c:pt idx="21">
                  <c:v>BSG BIMINI</c:v>
                </c:pt>
                <c:pt idx="22">
                  <c:v>REN JIAN 10</c:v>
                </c:pt>
                <c:pt idx="23">
                  <c:v>NEGAR</c:v>
                </c:pt>
                <c:pt idx="24">
                  <c:v>IRENES SOUTHERN</c:v>
                </c:pt>
                <c:pt idx="25">
                  <c:v>FEEDER VESSELS</c:v>
                </c:pt>
                <c:pt idx="26">
                  <c:v> VESSEL NAME</c:v>
                </c:pt>
                <c:pt idx="27">
                  <c:v>ZANZIBAR EXPRESS</c:v>
                </c:pt>
                <c:pt idx="28">
                  <c:v>AWIE SALAMA 15</c:v>
                </c:pt>
                <c:pt idx="29">
                  <c:v>CONVENTIONAL VESSELS</c:v>
                </c:pt>
                <c:pt idx="30">
                  <c:v>VESSEL NAME </c:v>
                </c:pt>
                <c:pt idx="31">
                  <c:v>GLOBAL FUJI</c:v>
                </c:pt>
                <c:pt idx="32">
                  <c:v>COS ORCHID</c:v>
                </c:pt>
                <c:pt idx="33">
                  <c:v>ELIM JOYCE</c:v>
                </c:pt>
                <c:pt idx="34">
                  <c:v>OBE GRANDE</c:v>
                </c:pt>
                <c:pt idx="35">
                  <c:v>LIAN HUA SONG</c:v>
                </c:pt>
                <c:pt idx="36">
                  <c:v>ITHOMI</c:v>
                </c:pt>
                <c:pt idx="37">
                  <c:v>LIBERTY ACE</c:v>
                </c:pt>
                <c:pt idx="38">
                  <c:v>TITAN PEARL</c:v>
                </c:pt>
                <c:pt idx="39">
                  <c:v>CALISTA STAR</c:v>
                </c:pt>
                <c:pt idx="40">
                  <c:v>GARNET LEADER</c:v>
                </c:pt>
                <c:pt idx="41">
                  <c:v>APAGEON</c:v>
                </c:pt>
                <c:pt idx="42">
                  <c:v>EASTERN DAPHNE</c:v>
                </c:pt>
                <c:pt idx="43">
                  <c:v>SWARD</c:v>
                </c:pt>
                <c:pt idx="44">
                  <c:v>CATHY OCEAN</c:v>
                </c:pt>
                <c:pt idx="45">
                  <c:v>MURRAY EXPRESS</c:v>
                </c:pt>
                <c:pt idx="46">
                  <c:v>SENHO LUMINA</c:v>
                </c:pt>
                <c:pt idx="47">
                  <c:v>LIBERTY GRACE</c:v>
                </c:pt>
                <c:pt idx="48">
                  <c:v>MERMAID ACE</c:v>
                </c:pt>
                <c:pt idx="49">
                  <c:v>KANG YAO</c:v>
                </c:pt>
                <c:pt idx="50">
                  <c:v>ARETI FORCE</c:v>
                </c:pt>
                <c:pt idx="51">
                  <c:v>HAI DUONG 68</c:v>
                </c:pt>
                <c:pt idx="52">
                  <c:v>CHANG HANG HONG HAI</c:v>
                </c:pt>
                <c:pt idx="53">
                  <c:v>ZJ PACIFIC</c:v>
                </c:pt>
                <c:pt idx="54">
                  <c:v>BERGE NAMULI</c:v>
                </c:pt>
                <c:pt idx="55">
                  <c:v>TANKERS</c:v>
                </c:pt>
                <c:pt idx="56">
                  <c:v>VESSEL NAME</c:v>
                </c:pt>
                <c:pt idx="57">
                  <c:v>MELATI 7</c:v>
                </c:pt>
                <c:pt idx="58">
                  <c:v>BOW AQUARIUS</c:v>
                </c:pt>
                <c:pt idx="59">
                  <c:v>MALMO</c:v>
                </c:pt>
                <c:pt idx="60">
                  <c:v>ATAHUALPA</c:v>
                </c:pt>
                <c:pt idx="61">
                  <c:v>BENTLEY I</c:v>
                </c:pt>
                <c:pt idx="62">
                  <c:v>STI SELATAR</c:v>
                </c:pt>
                <c:pt idx="63">
                  <c:v>APANEMO</c:v>
                </c:pt>
                <c:pt idx="64">
                  <c:v>PONTUS</c:v>
                </c:pt>
                <c:pt idx="65">
                  <c:v>OTHERS VESSELS </c:v>
                </c:pt>
                <c:pt idx="66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Sheet1!$A$74:$A$115</c:f>
              <c:strCache>
                <c:ptCount val="41"/>
                <c:pt idx="0">
                  <c:v>1</c:v>
                </c:pt>
                <c:pt idx="1">
                  <c:v>      10.04.2026       HW      0849     2.1    HW          2131      2.5    LW           0300     1.4    LW                  1435               1.5 </c:v>
                </c:pt>
                <c:pt idx="2">
                  <c:v>      11.04.2026       HW      1136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4.10.04.2026  0600   BSG BARBADOS  222  11.25  MAE  D  1610  100F/600MTS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       2. 07.04.2026  1730   AMU II   80    3.5   LSL  D 40  40F  </c:v>
                </c:pt>
                <c:pt idx="11">
                  <c:v>       3.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2.06.04.2026  0900   EVER BRACE  211  11.5  EVG  D  900  300F/600MTS</c:v>
                </c:pt>
                <c:pt idx="15">
                  <c:v>       3.07.04.2026  0430   KMTC TIANJIN  222  8.7  RSS  D  400  200F/650MTS</c:v>
                </c:pt>
                <c:pt idx="16">
                  <c:v>       4.08.04.2026  2030   CMA CGM ST GEORGES  197  9.6  CMA  D  900  460F/500MTS</c:v>
                </c:pt>
                <c:pt idx="17">
                  <c:v>       5.09.04.2026  1130   NARA  176  9.9  RSS  D  480  30F/400MTS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 NIL</c:v>
                </c:pt>
                <c:pt idx="23">
                  <c:v>8.    WAITERS  FOR  BULKSTREAM LIMITED</c:v>
                </c:pt>
                <c:pt idx="24">
                  <c:v>         1. 13.03.2026  2100  JETTA   190  10.5  OBJ  D  44,000  BULK WHEAT @BULKSTREAM</c:v>
                </c:pt>
                <c:pt idx="25">
                  <c:v>         2. 17.03.2026  1100  PERISTIL   190  10  OBJ  D  44,000  BULK WHEAT @BULKSTREAM</c:v>
                </c:pt>
                <c:pt idx="26">
                  <c:v>         3. 25.03.2026  0130  BLESSED LUCK   225  12.2  NSM D  45,000  BULK WHEAT @BULKSTREAM</c:v>
                </c:pt>
                <c:pt idx="27">
                  <c:v>         4. 29.03.2026  0400  NOSTROMO   188  12.2  NSM D  45,000  BULK WHEAT @BULKSTREAM</c:v>
                </c:pt>
                <c:pt idx="28">
                  <c:v>         5. 02.04.2026  1430  QC PUNNY   234.62  11.43  NSM D  47,000  BULK WHEAT @BULKSTREAM</c:v>
                </c:pt>
                <c:pt idx="29">
                  <c:v>9.    WAITERS  FOR BULK LIQUID TERMINAL                    </c:v>
                </c:pt>
                <c:pt idx="30">
                  <c:v>          NIL</c:v>
                </c:pt>
                <c:pt idx="31">
                  <c:v>10.    WAITERS  FOR   KOT/AGOL                         </c:v>
                </c:pt>
                <c:pt idx="32">
                  <c:v>         1. 10.04.2026  1000  VELOS TURQUOISE   182  12.6  STR D  44,000  GASOIL @KOT II JETTY</c:v>
                </c:pt>
                <c:pt idx="33">
                  <c:v>12.     OTHERS</c:v>
                </c:pt>
                <c:pt idx="34">
                  <c:v>       1. 06.02.2026  0700  TRITEX GLORY  98   4   ISA  D 208  150F </c:v>
                </c:pt>
                <c:pt idx="35">
                  <c:v>       2. 08.04.2026  0815   LAURA   101    5.2   EXP  D __    140F @OPL </c:v>
                </c:pt>
                <c:pt idx="36">
                  <c:v>       3. 09.04.2026  0530   AL 127   70    5   AOL  D 95  78F  </c:v>
                </c:pt>
                <c:pt idx="37">
                  <c:v>       4. 09.04.2026  0720   ALPHA KIRAWIRA   64.8    5   AOL  D 40  40F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 BARGE II   48    3.5   ALB   L (TO LOAD FUEL OIL @MBRK WHRF)</c:v>
                </c:pt>
              </c:strCache>
            </c:strRef>
          </c:cat>
          <c:val>
            <c:numRef>
              <c:f>Sheet1!$B$74:$B$115</c:f>
              <c:numCache>
                <c:formatCode>General</c:formatCode>
                <c:ptCount val="4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CCNL-2026-0493</c:v>
                </c:pt>
                <c:pt idx="6">
                  <c:v>JORS-2026-0481</c:v>
                </c:pt>
                <c:pt idx="7">
                  <c:v>STPR-2026-0469</c:v>
                </c:pt>
                <c:pt idx="8">
                  <c:v>MTXP-2026-0511</c:v>
                </c:pt>
                <c:pt idx="9">
                  <c:v>SSND-2026-0482</c:v>
                </c:pt>
                <c:pt idx="10">
                  <c:v>RANA-2026-0516</c:v>
                </c:pt>
                <c:pt idx="11">
                  <c:v>JOOR-2026-0522</c:v>
                </c:pt>
                <c:pt idx="12">
                  <c:v>EX1-2026-0474</c:v>
                </c:pt>
                <c:pt idx="13">
                  <c:v>EFO-2026-0515</c:v>
                </c:pt>
                <c:pt idx="14">
                  <c:v>MKKY-2026-0510</c:v>
                </c:pt>
                <c:pt idx="15">
                  <c:v>TORG-2026-0530</c:v>
                </c:pt>
                <c:pt idx="16">
                  <c:v>CED1-2026-0506</c:v>
                </c:pt>
                <c:pt idx="17">
                  <c:v>MJOL-2026-0518</c:v>
                </c:pt>
                <c:pt idx="18">
                  <c:v>XYSN-2026-0533</c:v>
                </c:pt>
                <c:pt idx="19">
                  <c:v>VERR-2026-0507</c:v>
                </c:pt>
                <c:pt idx="20">
                  <c:v>LOBI-2026-0537</c:v>
                </c:pt>
                <c:pt idx="21">
                  <c:v>31YY-2026-0473</c:v>
                </c:pt>
                <c:pt idx="22">
                  <c:v>RJ1T-2026-0528</c:v>
                </c:pt>
                <c:pt idx="23">
                  <c:v>NEGA-2026-0547</c:v>
                </c:pt>
                <c:pt idx="24">
                  <c:v>A4DD-2026-0540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ZANE-2026-0527</c:v>
                </c:pt>
                <c:pt idx="28">
                  <c:v>WSM-2026-0526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GLOF-2026-0480</c:v>
                </c:pt>
                <c:pt idx="32">
                  <c:v>COID-2026-0525</c:v>
                </c:pt>
                <c:pt idx="33">
                  <c:v>ELIM-2026-0496</c:v>
                </c:pt>
                <c:pt idx="34">
                  <c:v>OBEE-2026-0492</c:v>
                </c:pt>
                <c:pt idx="35">
                  <c:v>LHG-2026-0534</c:v>
                </c:pt>
                <c:pt idx="36">
                  <c:v>HOMI-2026-0459</c:v>
                </c:pt>
                <c:pt idx="37">
                  <c:v>LACE-2026-0548</c:v>
                </c:pt>
                <c:pt idx="38">
                  <c:v>TIPE-2026-0532</c:v>
                </c:pt>
                <c:pt idx="39">
                  <c:v>CAAR-2026-0486</c:v>
                </c:pt>
                <c:pt idx="40">
                  <c:v>6873-2026-0497</c:v>
                </c:pt>
                <c:pt idx="41">
                  <c:v>APAGEON</c:v>
                </c:pt>
                <c:pt idx="42">
                  <c:v>EADA-2026-0524</c:v>
                </c:pt>
                <c:pt idx="43">
                  <c:v>WARD-2026-0489</c:v>
                </c:pt>
                <c:pt idx="44">
                  <c:v>CAOC-2026-0359</c:v>
                </c:pt>
                <c:pt idx="45">
                  <c:v>2324-2026</c:v>
                </c:pt>
                <c:pt idx="46">
                  <c:v>SELU-2026</c:v>
                </c:pt>
                <c:pt idx="47">
                  <c:v>0715-2026-0531</c:v>
                </c:pt>
                <c:pt idx="48">
                  <c:v>5572-2026</c:v>
                </c:pt>
                <c:pt idx="49">
                  <c:v>KANG-2026</c:v>
                </c:pt>
                <c:pt idx="50">
                  <c:v>ARFO-2026-0536</c:v>
                </c:pt>
                <c:pt idx="51">
                  <c:v>HAID-2026</c:v>
                </c:pt>
                <c:pt idx="52">
                  <c:v>CHHH-2026-0545</c:v>
                </c:pt>
                <c:pt idx="53">
                  <c:v>ZFIC-2026-0504</c:v>
                </c:pt>
                <c:pt idx="54">
                  <c:v>BEMU-2026-0551</c:v>
                </c:pt>
                <c:pt idx="55">
                  <c:v>TANKERS</c:v>
                </c:pt>
                <c:pt idx="56">
                  <c:v>VES. SCHEDULE</c:v>
                </c:pt>
                <c:pt idx="57">
                  <c:v>7735-2026-0543</c:v>
                </c:pt>
                <c:pt idx="58">
                  <c:v>BOQU-2026-0494</c:v>
                </c:pt>
                <c:pt idx="59">
                  <c:v>MAMO-2026-0544</c:v>
                </c:pt>
                <c:pt idx="60">
                  <c:v>APLA-2026-0549</c:v>
                </c:pt>
                <c:pt idx="61">
                  <c:v>BENT-2026-0521</c:v>
                </c:pt>
                <c:pt idx="62">
                  <c:v>SELA-2026-0535</c:v>
                </c:pt>
                <c:pt idx="63">
                  <c:v>NEMO-2026</c:v>
                </c:pt>
                <c:pt idx="64">
                  <c:v>POTS-2026</c:v>
                </c:pt>
                <c:pt idx="65">
                  <c:v>OTHERS VESSELS </c:v>
                </c:pt>
                <c:pt idx="66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Sheet1!$A$74:$A$115</c:f>
              <c:strCache>
                <c:ptCount val="41"/>
                <c:pt idx="0">
                  <c:v>1</c:v>
                </c:pt>
                <c:pt idx="1">
                  <c:v>      10.04.2026       HW      0849     2.1    HW          2131      2.5    LW           0300     1.4    LW                  1435               1.5 </c:v>
                </c:pt>
                <c:pt idx="2">
                  <c:v>      11.04.2026       HW      1136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4.10.04.2026  0600   BSG BARBADOS  222  11.25  MAE  D  1610  100F/600MTS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       2. 07.04.2026  1730   AMU II   80    3.5   LSL  D 40  40F  </c:v>
                </c:pt>
                <c:pt idx="11">
                  <c:v>       3.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2.06.04.2026  0900   EVER BRACE  211  11.5  EVG  D  900  300F/600MTS</c:v>
                </c:pt>
                <c:pt idx="15">
                  <c:v>       3.07.04.2026  0430   KMTC TIANJIN  222  8.7  RSS  D  400  200F/650MTS</c:v>
                </c:pt>
                <c:pt idx="16">
                  <c:v>       4.08.04.2026  2030   CMA CGM ST GEORGES  197  9.6  CMA  D  900  460F/500MTS</c:v>
                </c:pt>
                <c:pt idx="17">
                  <c:v>       5.09.04.2026  1130   NARA  176  9.9  RSS  D  480  30F/400MTS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 NIL</c:v>
                </c:pt>
                <c:pt idx="23">
                  <c:v>8.    WAITERS  FOR  BULKSTREAM LIMITED</c:v>
                </c:pt>
                <c:pt idx="24">
                  <c:v>         1. 13.03.2026  2100  JETTA   190  10.5  OBJ  D  44,000  BULK WHEAT @BULKSTREAM</c:v>
                </c:pt>
                <c:pt idx="25">
                  <c:v>         2. 17.03.2026  1100  PERISTIL   190  10  OBJ  D  44,000  BULK WHEAT @BULKSTREAM</c:v>
                </c:pt>
                <c:pt idx="26">
                  <c:v>         3. 25.03.2026  0130  BLESSED LUCK   225  12.2  NSM D  45,000  BULK WHEAT @BULKSTREAM</c:v>
                </c:pt>
                <c:pt idx="27">
                  <c:v>         4. 29.03.2026  0400  NOSTROMO   188  12.2  NSM D  45,000  BULK WHEAT @BULKSTREAM</c:v>
                </c:pt>
                <c:pt idx="28">
                  <c:v>         5. 02.04.2026  1430  QC PUNNY   234.62  11.43  NSM D  47,000  BULK WHEAT @BULKSTREAM</c:v>
                </c:pt>
                <c:pt idx="29">
                  <c:v>9.    WAITERS  FOR BULK LIQUID TERMINAL                    </c:v>
                </c:pt>
                <c:pt idx="30">
                  <c:v>          NIL</c:v>
                </c:pt>
                <c:pt idx="31">
                  <c:v>10.    WAITERS  FOR   KOT/AGOL                         </c:v>
                </c:pt>
                <c:pt idx="32">
                  <c:v>         1. 10.04.2026  1000  VELOS TURQUOISE   182  12.6  STR D  44,000  GASOIL @KOT II JETTY</c:v>
                </c:pt>
                <c:pt idx="33">
                  <c:v>12.     OTHERS</c:v>
                </c:pt>
                <c:pt idx="34">
                  <c:v>       1. 06.02.2026  0700  TRITEX GLORY  98   4   ISA  D 208  150F </c:v>
                </c:pt>
                <c:pt idx="35">
                  <c:v>       2. 08.04.2026  0815   LAURA   101    5.2   EXP  D __    140F @OPL </c:v>
                </c:pt>
                <c:pt idx="36">
                  <c:v>       3. 09.04.2026  0530   AL 127   70    5   AOL  D 95  78F  </c:v>
                </c:pt>
                <c:pt idx="37">
                  <c:v>       4. 09.04.2026  0720   ALPHA KIRAWIRA   64.8    5   AOL  D 40  40F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 BARGE II   48    3.5   ALB   L (TO LOAD FUEL OIL @MBRK WHRF)</c:v>
                </c:pt>
              </c:strCache>
            </c:strRef>
          </c:cat>
          <c:val>
            <c:numRef>
              <c:f>Sheet1!$C$74:$C$115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CCNL-2026-0493</c:v>
                </c:pt>
                <c:pt idx="6">
                  <c:v>JORS-2026-0481</c:v>
                </c:pt>
                <c:pt idx="7">
                  <c:v>STPR-2026-0469</c:v>
                </c:pt>
                <c:pt idx="8">
                  <c:v>MTXP-2026-0511</c:v>
                </c:pt>
                <c:pt idx="9">
                  <c:v>SSND-2026-0482</c:v>
                </c:pt>
                <c:pt idx="10">
                  <c:v>RANA-2026-0516</c:v>
                </c:pt>
                <c:pt idx="11">
                  <c:v>JOOR-2026-0522</c:v>
                </c:pt>
                <c:pt idx="12">
                  <c:v>EX1-2026-0474</c:v>
                </c:pt>
                <c:pt idx="13">
                  <c:v>EFO-2026-0515</c:v>
                </c:pt>
                <c:pt idx="14">
                  <c:v>MKKY-2026-0510</c:v>
                </c:pt>
                <c:pt idx="15">
                  <c:v>TORG-2026-0530</c:v>
                </c:pt>
                <c:pt idx="16">
                  <c:v>CED1-2026-0506</c:v>
                </c:pt>
                <c:pt idx="17">
                  <c:v>MJOL-2026-0518</c:v>
                </c:pt>
                <c:pt idx="18">
                  <c:v>XYSN-2026-0533</c:v>
                </c:pt>
                <c:pt idx="19">
                  <c:v>VERR-2026-0507</c:v>
                </c:pt>
                <c:pt idx="20">
                  <c:v>LOBI-2026-0537</c:v>
                </c:pt>
                <c:pt idx="21">
                  <c:v>31YY-2026-0473</c:v>
                </c:pt>
                <c:pt idx="22">
                  <c:v>RJ1T-2026-0528</c:v>
                </c:pt>
                <c:pt idx="23">
                  <c:v>NEGA-2026-0547</c:v>
                </c:pt>
                <c:pt idx="24">
                  <c:v>A4DD-2026-0540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ZANE-2026-0527</c:v>
                </c:pt>
                <c:pt idx="28">
                  <c:v>WSM-2026-0526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GLOF-2026-0480</c:v>
                </c:pt>
                <c:pt idx="32">
                  <c:v>COID-2026-0525</c:v>
                </c:pt>
                <c:pt idx="33">
                  <c:v>ELIM-2026-0496</c:v>
                </c:pt>
                <c:pt idx="34">
                  <c:v>OBEE-2026-0492</c:v>
                </c:pt>
                <c:pt idx="35">
                  <c:v>LHG-2026-0534</c:v>
                </c:pt>
                <c:pt idx="36">
                  <c:v>HOMI-2026-0459</c:v>
                </c:pt>
                <c:pt idx="37">
                  <c:v>LACE-2026-0548</c:v>
                </c:pt>
                <c:pt idx="38">
                  <c:v>TIPE-2026-0532</c:v>
                </c:pt>
                <c:pt idx="39">
                  <c:v>CAAR-2026-0486</c:v>
                </c:pt>
                <c:pt idx="40">
                  <c:v>6873-2026-0497</c:v>
                </c:pt>
                <c:pt idx="41">
                  <c:v>APAG-2026-0488</c:v>
                </c:pt>
                <c:pt idx="42">
                  <c:v>EADA-2026-0524</c:v>
                </c:pt>
                <c:pt idx="43">
                  <c:v>WARD-2026-0489</c:v>
                </c:pt>
                <c:pt idx="44">
                  <c:v>CAOC-2026-0359</c:v>
                </c:pt>
                <c:pt idx="45">
                  <c:v>2324-2026</c:v>
                </c:pt>
                <c:pt idx="46">
                  <c:v>SELU-2026</c:v>
                </c:pt>
                <c:pt idx="47">
                  <c:v>0715-2026-0531</c:v>
                </c:pt>
                <c:pt idx="48">
                  <c:v>5572-2026</c:v>
                </c:pt>
                <c:pt idx="49">
                  <c:v>KANG-2026</c:v>
                </c:pt>
                <c:pt idx="50">
                  <c:v>ARFO-2026-0536</c:v>
                </c:pt>
                <c:pt idx="51">
                  <c:v>HAID-2026</c:v>
                </c:pt>
                <c:pt idx="52">
                  <c:v>CHHH-2026-0545</c:v>
                </c:pt>
                <c:pt idx="53">
                  <c:v>ZFIC-2026-0504</c:v>
                </c:pt>
                <c:pt idx="54">
                  <c:v>BEMU-2026-0551</c:v>
                </c:pt>
                <c:pt idx="55">
                  <c:v>TANKERS</c:v>
                </c:pt>
                <c:pt idx="56">
                  <c:v>VES. SCHEDULE</c:v>
                </c:pt>
                <c:pt idx="57">
                  <c:v>7735-2026-0543</c:v>
                </c:pt>
                <c:pt idx="58">
                  <c:v>BOQU-2026-0494</c:v>
                </c:pt>
                <c:pt idx="59">
                  <c:v>MAMO-2026-0544</c:v>
                </c:pt>
                <c:pt idx="60">
                  <c:v>APLA-2026-0549</c:v>
                </c:pt>
                <c:pt idx="61">
                  <c:v>BENT-2026-0521</c:v>
                </c:pt>
                <c:pt idx="62">
                  <c:v>SELA-2026-0535</c:v>
                </c:pt>
                <c:pt idx="63">
                  <c:v>NEMO-2026</c:v>
                </c:pt>
                <c:pt idx="64">
                  <c:v>POTS-2026</c:v>
                </c:pt>
                <c:pt idx="65">
                  <c:v>OTHERS VESSELS </c:v>
                </c:pt>
                <c:pt idx="66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Sheet1!$A$74:$A$115</c:f>
              <c:strCache>
                <c:ptCount val="41"/>
                <c:pt idx="0">
                  <c:v>1</c:v>
                </c:pt>
                <c:pt idx="1">
                  <c:v>      10.04.2026       HW      0849     2.1    HW          2131      2.5    LW           0300     1.4    LW                  1435               1.5 </c:v>
                </c:pt>
                <c:pt idx="2">
                  <c:v>      11.04.2026       HW      1136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4.10.04.2026  0600   BSG BARBADOS  222  11.25  MAE  D  1610  100F/600MTS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       2. 07.04.2026  1730   AMU II   80    3.5   LSL  D 40  40F  </c:v>
                </c:pt>
                <c:pt idx="11">
                  <c:v>       3.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2.06.04.2026  0900   EVER BRACE  211  11.5  EVG  D  900  300F/600MTS</c:v>
                </c:pt>
                <c:pt idx="15">
                  <c:v>       3.07.04.2026  0430   KMTC TIANJIN  222  8.7  RSS  D  400  200F/650MTS</c:v>
                </c:pt>
                <c:pt idx="16">
                  <c:v>       4.08.04.2026  2030   CMA CGM ST GEORGES  197  9.6  CMA  D  900  460F/500MTS</c:v>
                </c:pt>
                <c:pt idx="17">
                  <c:v>       5.09.04.2026  1130   NARA  176  9.9  RSS  D  480  30F/400MTS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 NIL</c:v>
                </c:pt>
                <c:pt idx="23">
                  <c:v>8.    WAITERS  FOR  BULKSTREAM LIMITED</c:v>
                </c:pt>
                <c:pt idx="24">
                  <c:v>         1. 13.03.2026  2100  JETTA   190  10.5  OBJ  D  44,000  BULK WHEAT @BULKSTREAM</c:v>
                </c:pt>
                <c:pt idx="25">
                  <c:v>         2. 17.03.2026  1100  PERISTIL   190  10  OBJ  D  44,000  BULK WHEAT @BULKSTREAM</c:v>
                </c:pt>
                <c:pt idx="26">
                  <c:v>         3. 25.03.2026  0130  BLESSED LUCK   225  12.2  NSM D  45,000  BULK WHEAT @BULKSTREAM</c:v>
                </c:pt>
                <c:pt idx="27">
                  <c:v>         4. 29.03.2026  0400  NOSTROMO   188  12.2  NSM D  45,000  BULK WHEAT @BULKSTREAM</c:v>
                </c:pt>
                <c:pt idx="28">
                  <c:v>         5. 02.04.2026  1430  QC PUNNY   234.62  11.43  NSM D  47,000  BULK WHEAT @BULKSTREAM</c:v>
                </c:pt>
                <c:pt idx="29">
                  <c:v>9.    WAITERS  FOR BULK LIQUID TERMINAL                    </c:v>
                </c:pt>
                <c:pt idx="30">
                  <c:v>          NIL</c:v>
                </c:pt>
                <c:pt idx="31">
                  <c:v>10.    WAITERS  FOR   KOT/AGOL                         </c:v>
                </c:pt>
                <c:pt idx="32">
                  <c:v>         1. 10.04.2026  1000  VELOS TURQUOISE   182  12.6  STR D  44,000  GASOIL @KOT II JETTY</c:v>
                </c:pt>
                <c:pt idx="33">
                  <c:v>12.     OTHERS</c:v>
                </c:pt>
                <c:pt idx="34">
                  <c:v>       1. 06.02.2026  0700  TRITEX GLORY  98   4   ISA  D 208  150F </c:v>
                </c:pt>
                <c:pt idx="35">
                  <c:v>       2. 08.04.2026  0815   LAURA   101    5.2   EXP  D __    140F @OPL </c:v>
                </c:pt>
                <c:pt idx="36">
                  <c:v>       3. 09.04.2026  0530   AL 127   70    5   AOL  D 95  78F  </c:v>
                </c:pt>
                <c:pt idx="37">
                  <c:v>       4. 09.04.2026  0720   ALPHA KIRAWIRA   64.8    5   AOL  D 40  40F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 BARGE II   48    3.5   ALB   L (TO LOAD FUEL OIL @MBRK WHRF)</c:v>
                </c:pt>
              </c:strCache>
            </c:strRef>
          </c:cat>
          <c:val>
            <c:numRef>
              <c:f>Sheet1!$D$74:$D$115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9HA2361</c:v>
                </c:pt>
                <c:pt idx="6">
                  <c:v>IBKQ</c:v>
                </c:pt>
                <c:pt idx="7">
                  <c:v>5LQP6</c:v>
                </c:pt>
                <c:pt idx="8">
                  <c:v>CQMN</c:v>
                </c:pt>
                <c:pt idx="9">
                  <c:v>VRBK5</c:v>
                </c:pt>
                <c:pt idx="10">
                  <c:v>J8B5561</c:v>
                </c:pt>
                <c:pt idx="11">
                  <c:v>IBHS</c:v>
                </c:pt>
                <c:pt idx="12">
                  <c:v>DJNY2</c:v>
                </c:pt>
                <c:pt idx="13">
                  <c:v>CQIK7</c:v>
                </c:pt>
                <c:pt idx="14">
                  <c:v>A8IQ2</c:v>
                </c:pt>
                <c:pt idx="15">
                  <c:v>A8HL5</c:v>
                </c:pt>
                <c:pt idx="16">
                  <c:v>V7A6762</c:v>
                </c:pt>
                <c:pt idx="17">
                  <c:v>IBMS</c:v>
                </c:pt>
                <c:pt idx="18">
                  <c:v>BPBL</c:v>
                </c:pt>
                <c:pt idx="19">
                  <c:v>9V7816</c:v>
                </c:pt>
                <c:pt idx="20">
                  <c:v>9V8676</c:v>
                </c:pt>
                <c:pt idx="21">
                  <c:v>9V9558</c:v>
                </c:pt>
                <c:pt idx="22">
                  <c:v>BPMJ8</c:v>
                </c:pt>
                <c:pt idx="23">
                  <c:v>EPBX2</c:v>
                </c:pt>
                <c:pt idx="24">
                  <c:v>V7A4551</c:v>
                </c:pt>
                <c:pt idx="25">
                  <c:v>FEEDER VESSELS</c:v>
                </c:pt>
                <c:pt idx="26">
                  <c:v>CALL SIGN</c:v>
                </c:pt>
                <c:pt idx="27">
                  <c:v>5IM396</c:v>
                </c:pt>
                <c:pt idx="28">
                  <c:v>5IM234</c:v>
                </c:pt>
                <c:pt idx="29">
                  <c:v>CONVENTIONAL VESSELS</c:v>
                </c:pt>
                <c:pt idx="30">
                  <c:v>CALL SIGN </c:v>
                </c:pt>
                <c:pt idx="31">
                  <c:v>V7A3980</c:v>
                </c:pt>
                <c:pt idx="32">
                  <c:v>S6EAS</c:v>
                </c:pt>
                <c:pt idx="33">
                  <c:v>3E4987</c:v>
                </c:pt>
                <c:pt idx="34">
                  <c:v>8PBE4</c:v>
                </c:pt>
                <c:pt idx="35">
                  <c:v>9V9242</c:v>
                </c:pt>
                <c:pt idx="36">
                  <c:v>8PAS6</c:v>
                </c:pt>
                <c:pt idx="37">
                  <c:v>7KAY</c:v>
                </c:pt>
                <c:pt idx="38">
                  <c:v>9POK</c:v>
                </c:pt>
                <c:pt idx="39">
                  <c:v>HOA2602</c:v>
                </c:pt>
                <c:pt idx="40">
                  <c:v>C6WE4</c:v>
                </c:pt>
                <c:pt idx="41">
                  <c:v>9HRM8</c:v>
                </c:pt>
                <c:pt idx="42">
                  <c:v>VRLG9</c:v>
                </c:pt>
                <c:pt idx="43">
                  <c:v>T8A3680</c:v>
                </c:pt>
                <c:pt idx="44">
                  <c:v>V7EN4</c:v>
                </c:pt>
                <c:pt idx="45">
                  <c:v>LXMF</c:v>
                </c:pt>
                <c:pt idx="46">
                  <c:v>5LZK8</c:v>
                </c:pt>
                <c:pt idx="47">
                  <c:v>WADN</c:v>
                </c:pt>
                <c:pt idx="48">
                  <c:v>3FCG3</c:v>
                </c:pt>
                <c:pt idx="49">
                  <c:v>VRAL8</c:v>
                </c:pt>
                <c:pt idx="50">
                  <c:v>CQ2874</c:v>
                </c:pt>
                <c:pt idx="51">
                  <c:v>T3QS</c:v>
                </c:pt>
                <c:pt idx="52">
                  <c:v>BUDI</c:v>
                </c:pt>
                <c:pt idx="53">
                  <c:v>5LQY7</c:v>
                </c:pt>
                <c:pt idx="54">
                  <c:v>V7A4695</c:v>
                </c:pt>
                <c:pt idx="55">
                  <c:v>TANKERS</c:v>
                </c:pt>
                <c:pt idx="56">
                  <c:v>CALL SIGN</c:v>
                </c:pt>
                <c:pt idx="57">
                  <c:v>VRMZ6</c:v>
                </c:pt>
                <c:pt idx="58">
                  <c:v>LAFA6</c:v>
                </c:pt>
                <c:pt idx="59">
                  <c:v>9HQ9H9</c:v>
                </c:pt>
                <c:pt idx="60">
                  <c:v>V7A4329</c:v>
                </c:pt>
                <c:pt idx="61">
                  <c:v>3FHA8</c:v>
                </c:pt>
                <c:pt idx="62">
                  <c:v>V7FQ7</c:v>
                </c:pt>
                <c:pt idx="63">
                  <c:v>9HA4954</c:v>
                </c:pt>
                <c:pt idx="64">
                  <c:v>T8A4763</c:v>
                </c:pt>
                <c:pt idx="65">
                  <c:v>OTHERS VESSELS </c:v>
                </c:pt>
                <c:pt idx="66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Sheet1!$A$74:$A$115</c:f>
              <c:strCache>
                <c:ptCount val="41"/>
                <c:pt idx="0">
                  <c:v>1</c:v>
                </c:pt>
                <c:pt idx="1">
                  <c:v>      10.04.2026       HW      0849     2.1    HW          2131      2.5    LW           0300     1.4    LW                  1435               1.5 </c:v>
                </c:pt>
                <c:pt idx="2">
                  <c:v>      11.04.2026       HW      1136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4.10.04.2026  0600   BSG BARBADOS  222  11.25  MAE  D  1610  100F/600MTS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       2. 07.04.2026  1730   AMU II   80    3.5   LSL  D 40  40F  </c:v>
                </c:pt>
                <c:pt idx="11">
                  <c:v>       3.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2.06.04.2026  0900   EVER BRACE  211  11.5  EVG  D  900  300F/600MTS</c:v>
                </c:pt>
                <c:pt idx="15">
                  <c:v>       3.07.04.2026  0430   KMTC TIANJIN  222  8.7  RSS  D  400  200F/650MTS</c:v>
                </c:pt>
                <c:pt idx="16">
                  <c:v>       4.08.04.2026  2030   CMA CGM ST GEORGES  197  9.6  CMA  D  900  460F/500MTS</c:v>
                </c:pt>
                <c:pt idx="17">
                  <c:v>       5.09.04.2026  1130   NARA  176  9.9  RSS  D  480  30F/400MTS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 NIL</c:v>
                </c:pt>
                <c:pt idx="23">
                  <c:v>8.    WAITERS  FOR  BULKSTREAM LIMITED</c:v>
                </c:pt>
                <c:pt idx="24">
                  <c:v>         1. 13.03.2026  2100  JETTA   190  10.5  OBJ  D  44,000  BULK WHEAT @BULKSTREAM</c:v>
                </c:pt>
                <c:pt idx="25">
                  <c:v>         2. 17.03.2026  1100  PERISTIL   190  10  OBJ  D  44,000  BULK WHEAT @BULKSTREAM</c:v>
                </c:pt>
                <c:pt idx="26">
                  <c:v>         3. 25.03.2026  0130  BLESSED LUCK   225  12.2  NSM D  45,000  BULK WHEAT @BULKSTREAM</c:v>
                </c:pt>
                <c:pt idx="27">
                  <c:v>         4. 29.03.2026  0400  NOSTROMO   188  12.2  NSM D  45,000  BULK WHEAT @BULKSTREAM</c:v>
                </c:pt>
                <c:pt idx="28">
                  <c:v>         5. 02.04.2026  1430  QC PUNNY   234.62  11.43  NSM D  47,000  BULK WHEAT @BULKSTREAM</c:v>
                </c:pt>
                <c:pt idx="29">
                  <c:v>9.    WAITERS  FOR BULK LIQUID TERMINAL                    </c:v>
                </c:pt>
                <c:pt idx="30">
                  <c:v>          NIL</c:v>
                </c:pt>
                <c:pt idx="31">
                  <c:v>10.    WAITERS  FOR   KOT/AGOL                         </c:v>
                </c:pt>
                <c:pt idx="32">
                  <c:v>         1. 10.04.2026  1000  VELOS TURQUOISE   182  12.6  STR D  44,000  GASOIL @KOT II JETTY</c:v>
                </c:pt>
                <c:pt idx="33">
                  <c:v>12.     OTHERS</c:v>
                </c:pt>
                <c:pt idx="34">
                  <c:v>       1. 06.02.2026  0700  TRITEX GLORY  98   4   ISA  D 208  150F </c:v>
                </c:pt>
                <c:pt idx="35">
                  <c:v>       2. 08.04.2026  0815   LAURA   101    5.2   EXP  D __    140F @OPL </c:v>
                </c:pt>
                <c:pt idx="36">
                  <c:v>       3. 09.04.2026  0530   AL 127   70    5   AOL  D 95  78F  </c:v>
                </c:pt>
                <c:pt idx="37">
                  <c:v>       4. 09.04.2026  0720   ALPHA KIRAWIRA   64.8    5   AOL  D 40  40F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 BARGE II   48    3.5   ALB   L (TO LOAD FUEL OIL @MBRK WHRF)</c:v>
                </c:pt>
              </c:strCache>
            </c:strRef>
          </c:cat>
          <c:val>
            <c:numRef>
              <c:f>Sheet1!$E$74:$E$115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0K121E1MA</c:v>
                </c:pt>
                <c:pt idx="6">
                  <c:v>0K121E1MA</c:v>
                </c:pt>
                <c:pt idx="7">
                  <c:v>013W</c:v>
                </c:pt>
                <c:pt idx="8">
                  <c:v>HI611A-HI615R</c:v>
                </c:pt>
                <c:pt idx="9">
                  <c:v>024W-024E</c:v>
                </c:pt>
                <c:pt idx="10">
                  <c:v>0063S/0063N</c:v>
                </c:pt>
                <c:pt idx="11">
                  <c:v>26020N</c:v>
                </c:pt>
                <c:pt idx="12">
                  <c:v>614S/616N</c:v>
                </c:pt>
                <c:pt idx="13">
                  <c:v>02614N</c:v>
                </c:pt>
                <c:pt idx="14">
                  <c:v>J0609A-J0609R</c:v>
                </c:pt>
                <c:pt idx="15">
                  <c:v>0K12KE1MA</c:v>
                </c:pt>
                <c:pt idx="16">
                  <c:v>014S / 014N</c:v>
                </c:pt>
                <c:pt idx="17">
                  <c:v>OM613A-OM617R</c:v>
                </c:pt>
                <c:pt idx="18">
                  <c:v>215W</c:v>
                </c:pt>
                <c:pt idx="19">
                  <c:v>019W-019E</c:v>
                </c:pt>
                <c:pt idx="20">
                  <c:v>A</c:v>
                </c:pt>
                <c:pt idx="21">
                  <c:v>615S/617N</c:v>
                </c:pt>
                <c:pt idx="22">
                  <c:v>612W</c:v>
                </c:pt>
                <c:pt idx="23">
                  <c:v>SAS1150S</c:v>
                </c:pt>
                <c:pt idx="24">
                  <c:v>614W/618E</c:v>
                </c:pt>
                <c:pt idx="25">
                  <c:v>FEEDER VESSELS</c:v>
                </c:pt>
                <c:pt idx="26">
                  <c:v>       VOYAGE IN/OUT</c:v>
                </c:pt>
                <c:pt idx="27">
                  <c:v>B0241S</c:v>
                </c:pt>
                <c:pt idx="28">
                  <c:v>B0491S</c:v>
                </c:pt>
                <c:pt idx="29">
                  <c:v>CONVENTIONAL VESSELS</c:v>
                </c:pt>
                <c:pt idx="30">
                  <c:v>VOYAGE IN/OUT </c:v>
                </c:pt>
                <c:pt idx="31">
                  <c:v>001</c:v>
                </c:pt>
                <c:pt idx="32">
                  <c:v>26069</c:v>
                </c:pt>
                <c:pt idx="33">
                  <c:v>01/01A</c:v>
                </c:pt>
                <c:pt idx="34">
                  <c:v>OG-01/2026</c:v>
                </c:pt>
                <c:pt idx="35">
                  <c:v>96/96B</c:v>
                </c:pt>
                <c:pt idx="36">
                  <c:v>29/26</c:v>
                </c:pt>
                <c:pt idx="37">
                  <c:v>163A/163B</c:v>
                </c:pt>
                <c:pt idx="38">
                  <c:v>01/2026-01/2026A</c:v>
                </c:pt>
                <c:pt idx="39">
                  <c:v>35/26</c:v>
                </c:pt>
                <c:pt idx="40">
                  <c:v>134</c:v>
                </c:pt>
                <c:pt idx="41">
                  <c:v>01/26-'01/26A</c:v>
                </c:pt>
                <c:pt idx="42">
                  <c:v>106264</c:v>
                </c:pt>
                <c:pt idx="43">
                  <c:v>01/26-01/26A</c:v>
                </c:pt>
                <c:pt idx="44">
                  <c:v>QD2587</c:v>
                </c:pt>
                <c:pt idx="45">
                  <c:v>26005/26005A</c:v>
                </c:pt>
                <c:pt idx="46">
                  <c:v>V2601</c:v>
                </c:pt>
                <c:pt idx="47">
                  <c:v>34/26</c:v>
                </c:pt>
                <c:pt idx="48">
                  <c:v>128A/128B</c:v>
                </c:pt>
                <c:pt idx="49">
                  <c:v>V.26056</c:v>
                </c:pt>
                <c:pt idx="50">
                  <c:v>F3602/F3602A</c:v>
                </c:pt>
                <c:pt idx="51">
                  <c:v>106485</c:v>
                </c:pt>
                <c:pt idx="52">
                  <c:v>CH/01/2026</c:v>
                </c:pt>
                <c:pt idx="53">
                  <c:v>V26039</c:v>
                </c:pt>
                <c:pt idx="54">
                  <c:v>BN/01/2026</c:v>
                </c:pt>
                <c:pt idx="55">
                  <c:v>  </c:v>
                </c:pt>
                <c:pt idx="56">
                  <c:v>       VOYAGE IN/OUT</c:v>
                </c:pt>
                <c:pt idx="57">
                  <c:v>02/26//02/26A</c:v>
                </c:pt>
                <c:pt idx="58">
                  <c:v>V2026-02</c:v>
                </c:pt>
                <c:pt idx="59">
                  <c:v>6/6A</c:v>
                </c:pt>
                <c:pt idx="60">
                  <c:v>0</c:v>
                </c:pt>
                <c:pt idx="61">
                  <c:v>2602</c:v>
                </c:pt>
                <c:pt idx="62">
                  <c:v>59</c:v>
                </c:pt>
                <c:pt idx="63">
                  <c:v>69</c:v>
                </c:pt>
                <c:pt idx="64">
                  <c:v>05/26</c:v>
                </c:pt>
                <c:pt idx="65">
                  <c:v>  </c:v>
                </c:pt>
                <c:pt idx="66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Sheet1!$A$74:$A$115</c:f>
              <c:strCache>
                <c:ptCount val="41"/>
                <c:pt idx="0">
                  <c:v>1</c:v>
                </c:pt>
                <c:pt idx="1">
                  <c:v>      10.04.2026       HW      0849     2.1    HW          2131      2.5    LW           0300     1.4    LW                  1435               1.5 </c:v>
                </c:pt>
                <c:pt idx="2">
                  <c:v>      11.04.2026       HW      1136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4.10.04.2026  0600   BSG BARBADOS  222  11.25  MAE  D  1610  100F/600MTS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       2. 07.04.2026  1730   AMU II   80    3.5   LSL  D 40  40F  </c:v>
                </c:pt>
                <c:pt idx="11">
                  <c:v>       3.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2.06.04.2026  0900   EVER BRACE  211  11.5  EVG  D  900  300F/600MTS</c:v>
                </c:pt>
                <c:pt idx="15">
                  <c:v>       3.07.04.2026  0430   KMTC TIANJIN  222  8.7  RSS  D  400  200F/650MTS</c:v>
                </c:pt>
                <c:pt idx="16">
                  <c:v>       4.08.04.2026  2030   CMA CGM ST GEORGES  197  9.6  CMA  D  900  460F/500MTS</c:v>
                </c:pt>
                <c:pt idx="17">
                  <c:v>       5.09.04.2026  1130   NARA  176  9.9  RSS  D  480  30F/400MTS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 NIL</c:v>
                </c:pt>
                <c:pt idx="23">
                  <c:v>8.    WAITERS  FOR  BULKSTREAM LIMITED</c:v>
                </c:pt>
                <c:pt idx="24">
                  <c:v>         1. 13.03.2026  2100  JETTA   190  10.5  OBJ  D  44,000  BULK WHEAT @BULKSTREAM</c:v>
                </c:pt>
                <c:pt idx="25">
                  <c:v>         2. 17.03.2026  1100  PERISTIL   190  10  OBJ  D  44,000  BULK WHEAT @BULKSTREAM</c:v>
                </c:pt>
                <c:pt idx="26">
                  <c:v>         3. 25.03.2026  0130  BLESSED LUCK   225  12.2  NSM D  45,000  BULK WHEAT @BULKSTREAM</c:v>
                </c:pt>
                <c:pt idx="27">
                  <c:v>         4. 29.03.2026  0400  NOSTROMO   188  12.2  NSM D  45,000  BULK WHEAT @BULKSTREAM</c:v>
                </c:pt>
                <c:pt idx="28">
                  <c:v>         5. 02.04.2026  1430  QC PUNNY   234.62  11.43  NSM D  47,000  BULK WHEAT @BULKSTREAM</c:v>
                </c:pt>
                <c:pt idx="29">
                  <c:v>9.    WAITERS  FOR BULK LIQUID TERMINAL                    </c:v>
                </c:pt>
                <c:pt idx="30">
                  <c:v>          NIL</c:v>
                </c:pt>
                <c:pt idx="31">
                  <c:v>10.    WAITERS  FOR   KOT/AGOL                         </c:v>
                </c:pt>
                <c:pt idx="32">
                  <c:v>         1. 10.04.2026  1000  VELOS TURQUOISE   182  12.6  STR D  44,000  GASOIL @KOT II JETTY</c:v>
                </c:pt>
                <c:pt idx="33">
                  <c:v>12.     OTHERS</c:v>
                </c:pt>
                <c:pt idx="34">
                  <c:v>       1. 06.02.2026  0700  TRITEX GLORY  98   4   ISA  D 208  150F </c:v>
                </c:pt>
                <c:pt idx="35">
                  <c:v>       2. 08.04.2026  0815   LAURA   101    5.2   EXP  D __    140F @OPL </c:v>
                </c:pt>
                <c:pt idx="36">
                  <c:v>       3. 09.04.2026  0530   AL 127   70    5   AOL  D 95  78F  </c:v>
                </c:pt>
                <c:pt idx="37">
                  <c:v>       4. 09.04.2026  0720   ALPHA KIRAWIRA   64.8    5   AOL  D 40  40F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 BARGE II   48    3.5   ALB   L (TO LOAD FUEL OIL @MBRK WHRF)</c:v>
                </c:pt>
              </c:strCache>
            </c:strRef>
          </c:cat>
          <c:val>
            <c:numRef>
              <c:f>Sheet1!$F$74:$F$115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APRIL-2026      </c:v>
                </c:pt>
                <c:pt idx="3">
                  <c:v> </c:v>
                </c:pt>
                <c:pt idx="4">
                  <c:v>ETA </c:v>
                </c:pt>
                <c:pt idx="5">
                  <c:v>10/04/2026  1300</c:v>
                </c:pt>
                <c:pt idx="6">
                  <c:v>10/04/2026  1500</c:v>
                </c:pt>
                <c:pt idx="7">
                  <c:v>10/04/2026  2300</c:v>
                </c:pt>
                <c:pt idx="8">
                  <c:v>11/04/2026  0600</c:v>
                </c:pt>
                <c:pt idx="9">
                  <c:v>12/04/2026  0600</c:v>
                </c:pt>
                <c:pt idx="10">
                  <c:v>12/04/2026  1100</c:v>
                </c:pt>
                <c:pt idx="11">
                  <c:v>12/04/2026  1200</c:v>
                </c:pt>
                <c:pt idx="12">
                  <c:v>12/04/2026  2300</c:v>
                </c:pt>
                <c:pt idx="13">
                  <c:v>13/04/2026  0500</c:v>
                </c:pt>
                <c:pt idx="14">
                  <c:v>14/04/2026  2100</c:v>
                </c:pt>
                <c:pt idx="15">
                  <c:v>16/04/2026  2000</c:v>
                </c:pt>
                <c:pt idx="16">
                  <c:v>17/04/2026  0600</c:v>
                </c:pt>
                <c:pt idx="17">
                  <c:v>17/04/2026  0600</c:v>
                </c:pt>
                <c:pt idx="18">
                  <c:v>17/04/2026  2300</c:v>
                </c:pt>
                <c:pt idx="19">
                  <c:v>18/04/2026  0400</c:v>
                </c:pt>
                <c:pt idx="20">
                  <c:v>18/04/2026  1200</c:v>
                </c:pt>
                <c:pt idx="21">
                  <c:v>18/04/2026  2300</c:v>
                </c:pt>
                <c:pt idx="22">
                  <c:v>21/04/2026  2330</c:v>
                </c:pt>
                <c:pt idx="23">
                  <c:v>23/04/2026  0800</c:v>
                </c:pt>
                <c:pt idx="24">
                  <c:v>24/04/2026  0800</c:v>
                </c:pt>
                <c:pt idx="25">
                  <c:v>FEEDER VESSELS</c:v>
                </c:pt>
                <c:pt idx="26">
                  <c:v>ETA</c:v>
                </c:pt>
                <c:pt idx="27">
                  <c:v>12/04/2026  1000</c:v>
                </c:pt>
                <c:pt idx="28">
                  <c:v>13/04/2026  1000</c:v>
                </c:pt>
                <c:pt idx="29">
                  <c:v>CONVENTIONAL VESSELS</c:v>
                </c:pt>
                <c:pt idx="30">
                  <c:v>ETA </c:v>
                </c:pt>
                <c:pt idx="31">
                  <c:v>10/04/2026  2000</c:v>
                </c:pt>
                <c:pt idx="32">
                  <c:v>11/04/2026  0200</c:v>
                </c:pt>
                <c:pt idx="33">
                  <c:v>11/04/2026  0600</c:v>
                </c:pt>
                <c:pt idx="34">
                  <c:v>11/04/2026  0600</c:v>
                </c:pt>
                <c:pt idx="35">
                  <c:v>11/04/2026  1000</c:v>
                </c:pt>
                <c:pt idx="36">
                  <c:v>12/04/2026  0600</c:v>
                </c:pt>
                <c:pt idx="37">
                  <c:v>13/04/2026  0600</c:v>
                </c:pt>
                <c:pt idx="38">
                  <c:v>13/04/2026  1600</c:v>
                </c:pt>
                <c:pt idx="39">
                  <c:v>13/04/2026  2000</c:v>
                </c:pt>
                <c:pt idx="40">
                  <c:v>14/04/2026  0700</c:v>
                </c:pt>
                <c:pt idx="41">
                  <c:v>15/04/2026  0600</c:v>
                </c:pt>
                <c:pt idx="42">
                  <c:v>15/04/2026  0600</c:v>
                </c:pt>
                <c:pt idx="43">
                  <c:v>15/04/2026  2000</c:v>
                </c:pt>
                <c:pt idx="44">
                  <c:v>15/04/2026  2300</c:v>
                </c:pt>
                <c:pt idx="45">
                  <c:v>16/04/2026  0600</c:v>
                </c:pt>
                <c:pt idx="46">
                  <c:v>19/04/2026  2300</c:v>
                </c:pt>
                <c:pt idx="47">
                  <c:v>19/04/2026  0600</c:v>
                </c:pt>
                <c:pt idx="48">
                  <c:v>20/04/2026  2300</c:v>
                </c:pt>
                <c:pt idx="49">
                  <c:v>20/04/2026  2300</c:v>
                </c:pt>
                <c:pt idx="50">
                  <c:v>22/04/2026  0600</c:v>
                </c:pt>
                <c:pt idx="51">
                  <c:v>22/04/2026  1100</c:v>
                </c:pt>
                <c:pt idx="52">
                  <c:v>24/04/2026  0600</c:v>
                </c:pt>
                <c:pt idx="53">
                  <c:v>25/04/2026  0600</c:v>
                </c:pt>
                <c:pt idx="54">
                  <c:v>25/04/2026  2300</c:v>
                </c:pt>
                <c:pt idx="55">
                  <c:v>  </c:v>
                </c:pt>
                <c:pt idx="56">
                  <c:v>ETA</c:v>
                </c:pt>
                <c:pt idx="57">
                  <c:v>11/04/2026  0600</c:v>
                </c:pt>
                <c:pt idx="58">
                  <c:v>12/04/2026  1100</c:v>
                </c:pt>
                <c:pt idx="59">
                  <c:v>12/04/2026  1200</c:v>
                </c:pt>
                <c:pt idx="60">
                  <c:v>13/04/2026  1400</c:v>
                </c:pt>
                <c:pt idx="61">
                  <c:v>13/04/2026  1500</c:v>
                </c:pt>
                <c:pt idx="62">
                  <c:v>15/04/2026  1200</c:v>
                </c:pt>
                <c:pt idx="63">
                  <c:v>16/04/2026  1500</c:v>
                </c:pt>
                <c:pt idx="64">
                  <c:v>18/04/2026  0600</c:v>
                </c:pt>
                <c:pt idx="65">
                  <c:v>  </c:v>
                </c:pt>
                <c:pt idx="66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Sheet1!$A$74:$A$115</c:f>
              <c:strCache>
                <c:ptCount val="41"/>
                <c:pt idx="0">
                  <c:v>1</c:v>
                </c:pt>
                <c:pt idx="1">
                  <c:v>      10.04.2026       HW      0849     2.1    HW          2131      2.5    LW           0300     1.4    LW                  1435               1.5 </c:v>
                </c:pt>
                <c:pt idx="2">
                  <c:v>      11.04.2026       HW      1136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4.10.04.2026  0600   BSG BARBADOS  222  11.25  MAE  D  1610  100F/600MTS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       2. 07.04.2026  1730   AMU II   80    3.5   LSL  D 40  40F  </c:v>
                </c:pt>
                <c:pt idx="11">
                  <c:v>       3.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2.06.04.2026  0900   EVER BRACE  211  11.5  EVG  D  900  300F/600MTS</c:v>
                </c:pt>
                <c:pt idx="15">
                  <c:v>       3.07.04.2026  0430   KMTC TIANJIN  222  8.7  RSS  D  400  200F/650MTS</c:v>
                </c:pt>
                <c:pt idx="16">
                  <c:v>       4.08.04.2026  2030   CMA CGM ST GEORGES  197  9.6  CMA  D  900  460F/500MTS</c:v>
                </c:pt>
                <c:pt idx="17">
                  <c:v>       5.09.04.2026  1130   NARA  176  9.9  RSS  D  480  30F/400MTS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 NIL</c:v>
                </c:pt>
                <c:pt idx="23">
                  <c:v>8.    WAITERS  FOR  BULKSTREAM LIMITED</c:v>
                </c:pt>
                <c:pt idx="24">
                  <c:v>         1. 13.03.2026  2100  JETTA   190  10.5  OBJ  D  44,000  BULK WHEAT @BULKSTREAM</c:v>
                </c:pt>
                <c:pt idx="25">
                  <c:v>         2. 17.03.2026  1100  PERISTIL   190  10  OBJ  D  44,000  BULK WHEAT @BULKSTREAM</c:v>
                </c:pt>
                <c:pt idx="26">
                  <c:v>         3. 25.03.2026  0130  BLESSED LUCK   225  12.2  NSM D  45,000  BULK WHEAT @BULKSTREAM</c:v>
                </c:pt>
                <c:pt idx="27">
                  <c:v>         4. 29.03.2026  0400  NOSTROMO   188  12.2  NSM D  45,000  BULK WHEAT @BULKSTREAM</c:v>
                </c:pt>
                <c:pt idx="28">
                  <c:v>         5. 02.04.2026  1430  QC PUNNY   234.62  11.43  NSM D  47,000  BULK WHEAT @BULKSTREAM</c:v>
                </c:pt>
                <c:pt idx="29">
                  <c:v>9.    WAITERS  FOR BULK LIQUID TERMINAL                    </c:v>
                </c:pt>
                <c:pt idx="30">
                  <c:v>          NIL</c:v>
                </c:pt>
                <c:pt idx="31">
                  <c:v>10.    WAITERS  FOR   KOT/AGOL                         </c:v>
                </c:pt>
                <c:pt idx="32">
                  <c:v>         1. 10.04.2026  1000  VELOS TURQUOISE   182  12.6  STR D  44,000  GASOIL @KOT II JETTY</c:v>
                </c:pt>
                <c:pt idx="33">
                  <c:v>12.     OTHERS</c:v>
                </c:pt>
                <c:pt idx="34">
                  <c:v>       1. 06.02.2026  0700  TRITEX GLORY  98   4   ISA  D 208  150F </c:v>
                </c:pt>
                <c:pt idx="35">
                  <c:v>       2. 08.04.2026  0815   LAURA   101    5.2   EXP  D __    140F @OPL </c:v>
                </c:pt>
                <c:pt idx="36">
                  <c:v>       3. 09.04.2026  0530   AL 127   70    5   AOL  D 95  78F  </c:v>
                </c:pt>
                <c:pt idx="37">
                  <c:v>       4. 09.04.2026  0720   ALPHA KIRAWIRA   64.8    5   AOL  D 40  40F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 BARGE II   48    3.5   ALB   L (TO LOAD FUEL OIL @MBRK WHRF)</c:v>
                </c:pt>
              </c:strCache>
            </c:strRef>
          </c:cat>
          <c:val>
            <c:numRef>
              <c:f>Sheet1!$G$74:$G$115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APRIL-2026      </c:v>
                </c:pt>
                <c:pt idx="3">
                  <c:v> </c:v>
                </c:pt>
                <c:pt idx="4">
                  <c:v>LOA</c:v>
                </c:pt>
                <c:pt idx="5">
                  <c:v>300</c:v>
                </c:pt>
                <c:pt idx="6">
                  <c:v>260</c:v>
                </c:pt>
                <c:pt idx="7">
                  <c:v>172</c:v>
                </c:pt>
                <c:pt idx="8">
                  <c:v>294.05</c:v>
                </c:pt>
                <c:pt idx="9">
                  <c:v>245.16</c:v>
                </c:pt>
                <c:pt idx="10">
                  <c:v>193.03</c:v>
                </c:pt>
                <c:pt idx="11">
                  <c:v>264</c:v>
                </c:pt>
                <c:pt idx="12">
                  <c:v>262.07</c:v>
                </c:pt>
                <c:pt idx="13">
                  <c:v>221</c:v>
                </c:pt>
                <c:pt idx="14">
                  <c:v>183.7</c:v>
                </c:pt>
                <c:pt idx="15">
                  <c:v>275</c:v>
                </c:pt>
                <c:pt idx="16">
                  <c:v>186</c:v>
                </c:pt>
                <c:pt idx="17">
                  <c:v>283</c:v>
                </c:pt>
                <c:pt idx="18">
                  <c:v>263.2</c:v>
                </c:pt>
                <c:pt idx="19">
                  <c:v>209.8</c:v>
                </c:pt>
                <c:pt idx="20">
                  <c:v>188.09</c:v>
                </c:pt>
                <c:pt idx="21">
                  <c:v>222.5</c:v>
                </c:pt>
                <c:pt idx="22">
                  <c:v>264.1</c:v>
                </c:pt>
                <c:pt idx="23">
                  <c:v>168</c:v>
                </c:pt>
                <c:pt idx="24">
                  <c:v>228.2</c:v>
                </c:pt>
                <c:pt idx="25">
                  <c:v>FEEDER VESSELS</c:v>
                </c:pt>
                <c:pt idx="26">
                  <c:v>LOA </c:v>
                </c:pt>
                <c:pt idx="27">
                  <c:v>121.17</c:v>
                </c:pt>
                <c:pt idx="28">
                  <c:v>70</c:v>
                </c:pt>
                <c:pt idx="29">
                  <c:v>CONVENTIONAL VESSELS</c:v>
                </c:pt>
                <c:pt idx="30">
                  <c:v>LOA</c:v>
                </c:pt>
                <c:pt idx="31">
                  <c:v>199.9</c:v>
                </c:pt>
                <c:pt idx="32">
                  <c:v>190</c:v>
                </c:pt>
                <c:pt idx="33">
                  <c:v>189.99</c:v>
                </c:pt>
                <c:pt idx="34">
                  <c:v>197</c:v>
                </c:pt>
                <c:pt idx="35">
                  <c:v>179.5</c:v>
                </c:pt>
                <c:pt idx="36">
                  <c:v>199.95</c:v>
                </c:pt>
                <c:pt idx="37">
                  <c:v>200</c:v>
                </c:pt>
                <c:pt idx="38">
                  <c:v>104</c:v>
                </c:pt>
                <c:pt idx="39">
                  <c:v>189.99</c:v>
                </c:pt>
                <c:pt idx="40">
                  <c:v>199.94</c:v>
                </c:pt>
                <c:pt idx="41">
                  <c:v>190</c:v>
                </c:pt>
                <c:pt idx="42">
                  <c:v>189.9</c:v>
                </c:pt>
                <c:pt idx="43">
                  <c:v>100</c:v>
                </c:pt>
                <c:pt idx="44">
                  <c:v>189.99</c:v>
                </c:pt>
                <c:pt idx="45">
                  <c:v>73.5</c:v>
                </c:pt>
                <c:pt idx="46">
                  <c:v>189.9</c:v>
                </c:pt>
                <c:pt idx="47">
                  <c:v>190</c:v>
                </c:pt>
                <c:pt idx="48">
                  <c:v>199.95</c:v>
                </c:pt>
                <c:pt idx="49">
                  <c:v>188.5</c:v>
                </c:pt>
                <c:pt idx="50">
                  <c:v>180</c:v>
                </c:pt>
                <c:pt idx="51">
                  <c:v>121</c:v>
                </c:pt>
                <c:pt idx="52">
                  <c:v>199.94</c:v>
                </c:pt>
                <c:pt idx="53">
                  <c:v>199.9</c:v>
                </c:pt>
                <c:pt idx="54">
                  <c:v>199.98</c:v>
                </c:pt>
                <c:pt idx="55">
                  <c:v>  </c:v>
                </c:pt>
                <c:pt idx="56">
                  <c:v>LOA </c:v>
                </c:pt>
                <c:pt idx="57">
                  <c:v>177.15</c:v>
                </c:pt>
                <c:pt idx="58">
                  <c:v>183</c:v>
                </c:pt>
                <c:pt idx="59">
                  <c:v>149</c:v>
                </c:pt>
                <c:pt idx="60">
                  <c:v>179.9</c:v>
                </c:pt>
                <c:pt idx="61">
                  <c:v>175.95</c:v>
                </c:pt>
                <c:pt idx="62">
                  <c:v>250</c:v>
                </c:pt>
                <c:pt idx="63">
                  <c:v>228</c:v>
                </c:pt>
                <c:pt idx="64">
                  <c:v>104.49</c:v>
                </c:pt>
                <c:pt idx="65">
                  <c:v>  </c:v>
                </c:pt>
                <c:pt idx="66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Sheet1!$A$74:$A$115</c:f>
              <c:strCache>
                <c:ptCount val="41"/>
                <c:pt idx="0">
                  <c:v>1</c:v>
                </c:pt>
                <c:pt idx="1">
                  <c:v>      10.04.2026       HW      0849     2.1    HW          2131      2.5    LW           0300     1.4    LW                  1435               1.5 </c:v>
                </c:pt>
                <c:pt idx="2">
                  <c:v>      11.04.2026       HW      1136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4.10.04.2026  0600   BSG BARBADOS  222  11.25  MAE  D  1610  100F/600MTS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       2. 07.04.2026  1730   AMU II   80    3.5   LSL  D 40  40F  </c:v>
                </c:pt>
                <c:pt idx="11">
                  <c:v>       3.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2.06.04.2026  0900   EVER BRACE  211  11.5  EVG  D  900  300F/600MTS</c:v>
                </c:pt>
                <c:pt idx="15">
                  <c:v>       3.07.04.2026  0430   KMTC TIANJIN  222  8.7  RSS  D  400  200F/650MTS</c:v>
                </c:pt>
                <c:pt idx="16">
                  <c:v>       4.08.04.2026  2030   CMA CGM ST GEORGES  197  9.6  CMA  D  900  460F/500MTS</c:v>
                </c:pt>
                <c:pt idx="17">
                  <c:v>       5.09.04.2026  1130   NARA  176  9.9  RSS  D  480  30F/400MTS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 NIL</c:v>
                </c:pt>
                <c:pt idx="23">
                  <c:v>8.    WAITERS  FOR  BULKSTREAM LIMITED</c:v>
                </c:pt>
                <c:pt idx="24">
                  <c:v>         1. 13.03.2026  2100  JETTA   190  10.5  OBJ  D  44,000  BULK WHEAT @BULKSTREAM</c:v>
                </c:pt>
                <c:pt idx="25">
                  <c:v>         2. 17.03.2026  1100  PERISTIL   190  10  OBJ  D  44,000  BULK WHEAT @BULKSTREAM</c:v>
                </c:pt>
                <c:pt idx="26">
                  <c:v>         3. 25.03.2026  0130  BLESSED LUCK   225  12.2  NSM D  45,000  BULK WHEAT @BULKSTREAM</c:v>
                </c:pt>
                <c:pt idx="27">
                  <c:v>         4. 29.03.2026  0400  NOSTROMO   188  12.2  NSM D  45,000  BULK WHEAT @BULKSTREAM</c:v>
                </c:pt>
                <c:pt idx="28">
                  <c:v>         5. 02.04.2026  1430  QC PUNNY   234.62  11.43  NSM D  47,000  BULK WHEAT @BULKSTREAM</c:v>
                </c:pt>
                <c:pt idx="29">
                  <c:v>9.    WAITERS  FOR BULK LIQUID TERMINAL                    </c:v>
                </c:pt>
                <c:pt idx="30">
                  <c:v>          NIL</c:v>
                </c:pt>
                <c:pt idx="31">
                  <c:v>10.    WAITERS  FOR   KOT/AGOL                         </c:v>
                </c:pt>
                <c:pt idx="32">
                  <c:v>         1. 10.04.2026  1000  VELOS TURQUOISE   182  12.6  STR D  44,000  GASOIL @KOT II JETTY</c:v>
                </c:pt>
                <c:pt idx="33">
                  <c:v>12.     OTHERS</c:v>
                </c:pt>
                <c:pt idx="34">
                  <c:v>       1. 06.02.2026  0700  TRITEX GLORY  98   4   ISA  D 208  150F </c:v>
                </c:pt>
                <c:pt idx="35">
                  <c:v>       2. 08.04.2026  0815   LAURA   101    5.2   EXP  D __    140F @OPL </c:v>
                </c:pt>
                <c:pt idx="36">
                  <c:v>       3. 09.04.2026  0530   AL 127   70    5   AOL  D 95  78F  </c:v>
                </c:pt>
                <c:pt idx="37">
                  <c:v>       4. 09.04.2026  0720   ALPHA KIRAWIRA   64.8    5   AOL  D 40  40F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 BARGE II   48    3.5   ALB   L (TO LOAD FUEL OIL @MBRK WHRF)</c:v>
                </c:pt>
              </c:strCache>
            </c:strRef>
          </c:cat>
          <c:val>
            <c:numRef>
              <c:f>Sheet1!$H$74:$H$115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APRIL-2026      </c:v>
                </c:pt>
                <c:pt idx="3">
                  <c:v> </c:v>
                </c:pt>
                <c:pt idx="4">
                  <c:v>DRAFT</c:v>
                </c:pt>
                <c:pt idx="5">
                  <c:v>13</c:v>
                </c:pt>
                <c:pt idx="6">
                  <c:v>11</c:v>
                </c:pt>
                <c:pt idx="7">
                  <c:v>9.7</c:v>
                </c:pt>
                <c:pt idx="8">
                  <c:v>13.5</c:v>
                </c:pt>
                <c:pt idx="9">
                  <c:v>13</c:v>
                </c:pt>
                <c:pt idx="10">
                  <c:v>9.5</c:v>
                </c:pt>
                <c:pt idx="11">
                  <c:v>10</c:v>
                </c:pt>
                <c:pt idx="12">
                  <c:v>10</c:v>
                </c:pt>
                <c:pt idx="13">
                  <c:v>12</c:v>
                </c:pt>
                <c:pt idx="14">
                  <c:v>11</c:v>
                </c:pt>
                <c:pt idx="15">
                  <c:v>13</c:v>
                </c:pt>
                <c:pt idx="16">
                  <c:v>9</c:v>
                </c:pt>
                <c:pt idx="17">
                  <c:v>13</c:v>
                </c:pt>
                <c:pt idx="18">
                  <c:v>12</c:v>
                </c:pt>
                <c:pt idx="19">
                  <c:v>13</c:v>
                </c:pt>
                <c:pt idx="20">
                  <c:v>12</c:v>
                </c:pt>
                <c:pt idx="21">
                  <c:v>10</c:v>
                </c:pt>
                <c:pt idx="22">
                  <c:v>12</c:v>
                </c:pt>
                <c:pt idx="23">
                  <c:v>10</c:v>
                </c:pt>
                <c:pt idx="24">
                  <c:v>12.5</c:v>
                </c:pt>
                <c:pt idx="25">
                  <c:v>FEEDER VESSELS</c:v>
                </c:pt>
                <c:pt idx="26">
                  <c:v>DRAFT</c:v>
                </c:pt>
                <c:pt idx="27">
                  <c:v>3.5</c:v>
                </c:pt>
                <c:pt idx="28">
                  <c:v>3.5</c:v>
                </c:pt>
                <c:pt idx="29">
                  <c:v>CONVENTIONAL VESSELS</c:v>
                </c:pt>
                <c:pt idx="30">
                  <c:v>DRAFT</c:v>
                </c:pt>
                <c:pt idx="31">
                  <c:v>9.3</c:v>
                </c:pt>
                <c:pt idx="32">
                  <c:v>11.5</c:v>
                </c:pt>
                <c:pt idx="33">
                  <c:v>10</c:v>
                </c:pt>
                <c:pt idx="34">
                  <c:v>11.5</c:v>
                </c:pt>
                <c:pt idx="35">
                  <c:v>9</c:v>
                </c:pt>
                <c:pt idx="36">
                  <c:v>10</c:v>
                </c:pt>
                <c:pt idx="37">
                  <c:v>9.1</c:v>
                </c:pt>
                <c:pt idx="38">
                  <c:v>8</c:v>
                </c:pt>
                <c:pt idx="39">
                  <c:v>10</c:v>
                </c:pt>
                <c:pt idx="40">
                  <c:v>9.2</c:v>
                </c:pt>
                <c:pt idx="41">
                  <c:v>9.8</c:v>
                </c:pt>
                <c:pt idx="42">
                  <c:v>7.7</c:v>
                </c:pt>
                <c:pt idx="43">
                  <c:v>6.5</c:v>
                </c:pt>
                <c:pt idx="44">
                  <c:v>7</c:v>
                </c:pt>
                <c:pt idx="45">
                  <c:v>3.4</c:v>
                </c:pt>
                <c:pt idx="46">
                  <c:v>10.5</c:v>
                </c:pt>
                <c:pt idx="47">
                  <c:v>10</c:v>
                </c:pt>
                <c:pt idx="48">
                  <c:v>9.1</c:v>
                </c:pt>
                <c:pt idx="49">
                  <c:v>12</c:v>
                </c:pt>
                <c:pt idx="50">
                  <c:v>9.3</c:v>
                </c:pt>
                <c:pt idx="51">
                  <c:v>5</c:v>
                </c:pt>
                <c:pt idx="52">
                  <c:v>11.5</c:v>
                </c:pt>
                <c:pt idx="53">
                  <c:v>10</c:v>
                </c:pt>
                <c:pt idx="54">
                  <c:v>11.5</c:v>
                </c:pt>
                <c:pt idx="55">
                  <c:v>  </c:v>
                </c:pt>
                <c:pt idx="56">
                  <c:v>DRAFT</c:v>
                </c:pt>
                <c:pt idx="57">
                  <c:v>10</c:v>
                </c:pt>
                <c:pt idx="58">
                  <c:v>7.9</c:v>
                </c:pt>
                <c:pt idx="59">
                  <c:v>10</c:v>
                </c:pt>
                <c:pt idx="60">
                  <c:v>9.8</c:v>
                </c:pt>
                <c:pt idx="61">
                  <c:v>11</c:v>
                </c:pt>
                <c:pt idx="62">
                  <c:v>13.7</c:v>
                </c:pt>
                <c:pt idx="63">
                  <c:v>12.4</c:v>
                </c:pt>
                <c:pt idx="64">
                  <c:v>6.6</c:v>
                </c:pt>
                <c:pt idx="65">
                  <c:v>  </c:v>
                </c:pt>
                <c:pt idx="66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Sheet1!$A$74:$A$115</c:f>
              <c:strCache>
                <c:ptCount val="41"/>
                <c:pt idx="0">
                  <c:v>1</c:v>
                </c:pt>
                <c:pt idx="1">
                  <c:v>      10.04.2026       HW      0849     2.1    HW          2131      2.5    LW           0300     1.4    LW                  1435               1.5 </c:v>
                </c:pt>
                <c:pt idx="2">
                  <c:v>      11.04.2026       HW      1136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4.10.04.2026  0600   BSG BARBADOS  222  11.25  MAE  D  1610  100F/600MTS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       2. 07.04.2026  1730   AMU II   80    3.5   LSL  D 40  40F  </c:v>
                </c:pt>
                <c:pt idx="11">
                  <c:v>       3.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2.06.04.2026  0900   EVER BRACE  211  11.5  EVG  D  900  300F/600MTS</c:v>
                </c:pt>
                <c:pt idx="15">
                  <c:v>       3.07.04.2026  0430   KMTC TIANJIN  222  8.7  RSS  D  400  200F/650MTS</c:v>
                </c:pt>
                <c:pt idx="16">
                  <c:v>       4.08.04.2026  2030   CMA CGM ST GEORGES  197  9.6  CMA  D  900  460F/500MTS</c:v>
                </c:pt>
                <c:pt idx="17">
                  <c:v>       5.09.04.2026  1130   NARA  176  9.9  RSS  D  480  30F/400MTS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 NIL</c:v>
                </c:pt>
                <c:pt idx="23">
                  <c:v>8.    WAITERS  FOR  BULKSTREAM LIMITED</c:v>
                </c:pt>
                <c:pt idx="24">
                  <c:v>         1. 13.03.2026  2100  JETTA   190  10.5  OBJ  D  44,000  BULK WHEAT @BULKSTREAM</c:v>
                </c:pt>
                <c:pt idx="25">
                  <c:v>         2. 17.03.2026  1100  PERISTIL   190  10  OBJ  D  44,000  BULK WHEAT @BULKSTREAM</c:v>
                </c:pt>
                <c:pt idx="26">
                  <c:v>         3. 25.03.2026  0130  BLESSED LUCK   225  12.2  NSM D  45,000  BULK WHEAT @BULKSTREAM</c:v>
                </c:pt>
                <c:pt idx="27">
                  <c:v>         4. 29.03.2026  0400  NOSTROMO   188  12.2  NSM D  45,000  BULK WHEAT @BULKSTREAM</c:v>
                </c:pt>
                <c:pt idx="28">
                  <c:v>         5. 02.04.2026  1430  QC PUNNY   234.62  11.43  NSM D  47,000  BULK WHEAT @BULKSTREAM</c:v>
                </c:pt>
                <c:pt idx="29">
                  <c:v>9.    WAITERS  FOR BULK LIQUID TERMINAL                    </c:v>
                </c:pt>
                <c:pt idx="30">
                  <c:v>          NIL</c:v>
                </c:pt>
                <c:pt idx="31">
                  <c:v>10.    WAITERS  FOR   KOT/AGOL                         </c:v>
                </c:pt>
                <c:pt idx="32">
                  <c:v>         1. 10.04.2026  1000  VELOS TURQUOISE   182  12.6  STR D  44,000  GASOIL @KOT II JETTY</c:v>
                </c:pt>
                <c:pt idx="33">
                  <c:v>12.     OTHERS</c:v>
                </c:pt>
                <c:pt idx="34">
                  <c:v>       1. 06.02.2026  0700  TRITEX GLORY  98   4   ISA  D 208  150F </c:v>
                </c:pt>
                <c:pt idx="35">
                  <c:v>       2. 08.04.2026  0815   LAURA   101    5.2   EXP  D __    140F @OPL </c:v>
                </c:pt>
                <c:pt idx="36">
                  <c:v>       3. 09.04.2026  0530   AL 127   70    5   AOL  D 95  78F  </c:v>
                </c:pt>
                <c:pt idx="37">
                  <c:v>       4. 09.04.2026  0720   ALPHA KIRAWIRA   64.8    5   AOL  D 40  40F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 BARGE II   48    3.5   ALB   L (TO LOAD FUEL OIL @MBRK WHRF)</c:v>
                </c:pt>
              </c:strCache>
            </c:strRef>
          </c:cat>
          <c:val>
            <c:numRef>
              <c:f>Sheet1!$I$74:$I$115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MES</c:v>
                </c:pt>
                <c:pt idx="7">
                  <c:v>COS</c:v>
                </c:pt>
                <c:pt idx="8">
                  <c:v>MSC</c:v>
                </c:pt>
                <c:pt idx="9">
                  <c:v>EVG</c:v>
                </c:pt>
                <c:pt idx="10">
                  <c:v>SMK</c:v>
                </c:pt>
                <c:pt idx="11">
                  <c:v>MES</c:v>
                </c:pt>
                <c:pt idx="12">
                  <c:v>MAE</c:v>
                </c:pt>
                <c:pt idx="13">
                  <c:v>BFC</c:v>
                </c:pt>
                <c:pt idx="14">
                  <c:v>MSC</c:v>
                </c:pt>
                <c:pt idx="15">
                  <c:v>CMA</c:v>
                </c:pt>
                <c:pt idx="16">
                  <c:v>ISS</c:v>
                </c:pt>
                <c:pt idx="17">
                  <c:v>MSC</c:v>
                </c:pt>
                <c:pt idx="18">
                  <c:v>COS</c:v>
                </c:pt>
                <c:pt idx="19">
                  <c:v>EVG</c:v>
                </c:pt>
                <c:pt idx="20">
                  <c:v>CMA</c:v>
                </c:pt>
                <c:pt idx="21">
                  <c:v>MAE</c:v>
                </c:pt>
                <c:pt idx="22">
                  <c:v>ONE</c:v>
                </c:pt>
                <c:pt idx="23">
                  <c:v>SWM</c:v>
                </c:pt>
                <c:pt idx="24">
                  <c:v>MAE</c:v>
                </c:pt>
                <c:pt idx="25">
                  <c:v>FEEDER VESSELS</c:v>
                </c:pt>
                <c:pt idx="26">
                  <c:v>AGENT</c:v>
                </c:pt>
                <c:pt idx="27">
                  <c:v>BFL</c:v>
                </c:pt>
                <c:pt idx="28">
                  <c:v>BFL</c:v>
                </c:pt>
                <c:pt idx="29">
                  <c:v>CONVENTIONAL VESSELS</c:v>
                </c:pt>
                <c:pt idx="30">
                  <c:v>AGENT </c:v>
                </c:pt>
                <c:pt idx="31">
                  <c:v>EAC</c:v>
                </c:pt>
                <c:pt idx="32">
                  <c:v>ASA</c:v>
                </c:pt>
                <c:pt idx="33">
                  <c:v>CFS</c:v>
                </c:pt>
                <c:pt idx="34">
                  <c:v>EXP</c:v>
                </c:pt>
                <c:pt idx="35">
                  <c:v>ISS</c:v>
                </c:pt>
                <c:pt idx="36">
                  <c:v>NSM</c:v>
                </c:pt>
                <c:pt idx="37">
                  <c:v>ISS</c:v>
                </c:pt>
                <c:pt idx="38">
                  <c:v>CFS</c:v>
                </c:pt>
                <c:pt idx="39">
                  <c:v>NSM</c:v>
                </c:pt>
                <c:pt idx="40">
                  <c:v>EAC</c:v>
                </c:pt>
                <c:pt idx="41">
                  <c:v>CFS</c:v>
                </c:pt>
                <c:pt idx="42">
                  <c:v>ASA</c:v>
                </c:pt>
                <c:pt idx="43">
                  <c:v>CFS</c:v>
                </c:pt>
                <c:pt idx="44">
                  <c:v>OFS</c:v>
                </c:pt>
                <c:pt idx="45">
                  <c:v>CFS</c:v>
                </c:pt>
                <c:pt idx="46">
                  <c:v>OBJ</c:v>
                </c:pt>
                <c:pt idx="47">
                  <c:v>NSM</c:v>
                </c:pt>
                <c:pt idx="48">
                  <c:v>ISS</c:v>
                </c:pt>
                <c:pt idx="49">
                  <c:v>OFS</c:v>
                </c:pt>
                <c:pt idx="50">
                  <c:v>CFS</c:v>
                </c:pt>
                <c:pt idx="51">
                  <c:v>ASA</c:v>
                </c:pt>
                <c:pt idx="52">
                  <c:v>EXP</c:v>
                </c:pt>
                <c:pt idx="53">
                  <c:v>OFS</c:v>
                </c:pt>
                <c:pt idx="54">
                  <c:v>EXP</c:v>
                </c:pt>
                <c:pt idx="55">
                  <c:v>  </c:v>
                </c:pt>
                <c:pt idx="56">
                  <c:v>AGENT</c:v>
                </c:pt>
                <c:pt idx="57">
                  <c:v>CFS</c:v>
                </c:pt>
                <c:pt idx="58">
                  <c:v>STR</c:v>
                </c:pt>
                <c:pt idx="59">
                  <c:v>CFS</c:v>
                </c:pt>
                <c:pt idx="60">
                  <c:v>STR</c:v>
                </c:pt>
                <c:pt idx="61">
                  <c:v>HAL</c:v>
                </c:pt>
                <c:pt idx="62">
                  <c:v>STR</c:v>
                </c:pt>
                <c:pt idx="63">
                  <c:v>STR</c:v>
                </c:pt>
                <c:pt idx="64">
                  <c:v>STR</c:v>
                </c:pt>
                <c:pt idx="65">
                  <c:v>  </c:v>
                </c:pt>
                <c:pt idx="66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Sheet1!$A$74:$A$115</c:f>
              <c:strCache>
                <c:ptCount val="41"/>
                <c:pt idx="0">
                  <c:v>1</c:v>
                </c:pt>
                <c:pt idx="1">
                  <c:v>      10.04.2026       HW      0849     2.1    HW          2131      2.5    LW           0300     1.4    LW                  1435               1.5 </c:v>
                </c:pt>
                <c:pt idx="2">
                  <c:v>      11.04.2026       HW      1136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4.10.04.2026  0600   BSG BARBADOS  222  11.25  MAE  D  1610  100F/600MTS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       2. 07.04.2026  1730   AMU II   80    3.5   LSL  D 40  40F  </c:v>
                </c:pt>
                <c:pt idx="11">
                  <c:v>       3.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2.06.04.2026  0900   EVER BRACE  211  11.5  EVG  D  900  300F/600MTS</c:v>
                </c:pt>
                <c:pt idx="15">
                  <c:v>       3.07.04.2026  0430   KMTC TIANJIN  222  8.7  RSS  D  400  200F/650MTS</c:v>
                </c:pt>
                <c:pt idx="16">
                  <c:v>       4.08.04.2026  2030   CMA CGM ST GEORGES  197  9.6  CMA  D  900  460F/500MTS</c:v>
                </c:pt>
                <c:pt idx="17">
                  <c:v>       5.09.04.2026  1130   NARA  176  9.9  RSS  D  480  30F/400MTS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 NIL</c:v>
                </c:pt>
                <c:pt idx="23">
                  <c:v>8.    WAITERS  FOR  BULKSTREAM LIMITED</c:v>
                </c:pt>
                <c:pt idx="24">
                  <c:v>         1. 13.03.2026  2100  JETTA   190  10.5  OBJ  D  44,000  BULK WHEAT @BULKSTREAM</c:v>
                </c:pt>
                <c:pt idx="25">
                  <c:v>         2. 17.03.2026  1100  PERISTIL   190  10  OBJ  D  44,000  BULK WHEAT @BULKSTREAM</c:v>
                </c:pt>
                <c:pt idx="26">
                  <c:v>         3. 25.03.2026  0130  BLESSED LUCK   225  12.2  NSM D  45,000  BULK WHEAT @BULKSTREAM</c:v>
                </c:pt>
                <c:pt idx="27">
                  <c:v>         4. 29.03.2026  0400  NOSTROMO   188  12.2  NSM D  45,000  BULK WHEAT @BULKSTREAM</c:v>
                </c:pt>
                <c:pt idx="28">
                  <c:v>         5. 02.04.2026  1430  QC PUNNY   234.62  11.43  NSM D  47,000  BULK WHEAT @BULKSTREAM</c:v>
                </c:pt>
                <c:pt idx="29">
                  <c:v>9.    WAITERS  FOR BULK LIQUID TERMINAL                    </c:v>
                </c:pt>
                <c:pt idx="30">
                  <c:v>          NIL</c:v>
                </c:pt>
                <c:pt idx="31">
                  <c:v>10.    WAITERS  FOR   KOT/AGOL                         </c:v>
                </c:pt>
                <c:pt idx="32">
                  <c:v>         1. 10.04.2026  1000  VELOS TURQUOISE   182  12.6  STR D  44,000  GASOIL @KOT II JETTY</c:v>
                </c:pt>
                <c:pt idx="33">
                  <c:v>12.     OTHERS</c:v>
                </c:pt>
                <c:pt idx="34">
                  <c:v>       1. 06.02.2026  0700  TRITEX GLORY  98   4   ISA  D 208  150F </c:v>
                </c:pt>
                <c:pt idx="35">
                  <c:v>       2. 08.04.2026  0815   LAURA   101    5.2   EXP  D __    140F @OPL </c:v>
                </c:pt>
                <c:pt idx="36">
                  <c:v>       3. 09.04.2026  0530   AL 127   70    5   AOL  D 95  78F  </c:v>
                </c:pt>
                <c:pt idx="37">
                  <c:v>       4. 09.04.2026  0720   ALPHA KIRAWIRA   64.8    5   AOL  D 40  40F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 BARGE II   48    3.5   ALB   L (TO LOAD FUEL OIL @MBRK WHRF)</c:v>
                </c:pt>
              </c:strCache>
            </c:strRef>
          </c:cat>
          <c:val>
            <c:numRef>
              <c:f>Sheet1!$J$74:$J$115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APRIL-2026      </c:v>
                </c:pt>
                <c:pt idx="3">
                  <c:v> </c:v>
                </c:pt>
                <c:pt idx="4">
                  <c:v>DISCH</c:v>
                </c:pt>
                <c:pt idx="5">
                  <c:v>1,000</c:v>
                </c:pt>
                <c:pt idx="6">
                  <c:v>1,010</c:v>
                </c:pt>
                <c:pt idx="7">
                  <c:v>450</c:v>
                </c:pt>
                <c:pt idx="8">
                  <c:v>1,945</c:v>
                </c:pt>
                <c:pt idx="9">
                  <c:v>900</c:v>
                </c:pt>
                <c:pt idx="10">
                  <c:v>450</c:v>
                </c:pt>
                <c:pt idx="11">
                  <c:v>170</c:v>
                </c:pt>
                <c:pt idx="12">
                  <c:v>2,350</c:v>
                </c:pt>
                <c:pt idx="13">
                  <c:v>710</c:v>
                </c:pt>
                <c:pt idx="14">
                  <c:v>657</c:v>
                </c:pt>
                <c:pt idx="15">
                  <c:v>900</c:v>
                </c:pt>
                <c:pt idx="16">
                  <c:v>500</c:v>
                </c:pt>
                <c:pt idx="17">
                  <c:v>1,250</c:v>
                </c:pt>
                <c:pt idx="18">
                  <c:v>1,600</c:v>
                </c:pt>
                <c:pt idx="19">
                  <c:v>900</c:v>
                </c:pt>
                <c:pt idx="20">
                  <c:v>600</c:v>
                </c:pt>
                <c:pt idx="21">
                  <c:v>2,050</c:v>
                </c:pt>
                <c:pt idx="22">
                  <c:v>1,800</c:v>
                </c:pt>
                <c:pt idx="23">
                  <c:v>355</c:v>
                </c:pt>
                <c:pt idx="24">
                  <c:v>1,610</c:v>
                </c:pt>
                <c:pt idx="25">
                  <c:v>FEEDER VESSELS</c:v>
                </c:pt>
                <c:pt idx="26">
                  <c:v>DISCH </c:v>
                </c:pt>
                <c:pt idx="27">
                  <c:v>150</c:v>
                </c:pt>
                <c:pt idx="28">
                  <c:v>40</c:v>
                </c:pt>
                <c:pt idx="29">
                  <c:v>CONVENTIONAL VESSELS</c:v>
                </c:pt>
                <c:pt idx="30">
                  <c:v>DISCH</c:v>
                </c:pt>
                <c:pt idx="31">
                  <c:v>494</c:v>
                </c:pt>
                <c:pt idx="32">
                  <c:v>32,675</c:v>
                </c:pt>
                <c:pt idx="33">
                  <c:v>28,050</c:v>
                </c:pt>
                <c:pt idx="34">
                  <c:v>49,500</c:v>
                </c:pt>
                <c:pt idx="35">
                  <c:v>10,000</c:v>
                </c:pt>
                <c:pt idx="36">
                  <c:v>18,262</c:v>
                </c:pt>
                <c:pt idx="37">
                  <c:v>325</c:v>
                </c:pt>
                <c:pt idx="38">
                  <c:v>3,000</c:v>
                </c:pt>
                <c:pt idx="39">
                  <c:v>45,000</c:v>
                </c:pt>
                <c:pt idx="40">
                  <c:v>1,952</c:v>
                </c:pt>
                <c:pt idx="41">
                  <c:v>22,100</c:v>
                </c:pt>
                <c:pt idx="42">
                  <c:v>17,464</c:v>
                </c:pt>
                <c:pt idx="43">
                  <c:v>4,500</c:v>
                </c:pt>
                <c:pt idx="44">
                  <c:v>13,981</c:v>
                </c:pt>
                <c:pt idx="45">
                  <c:v>0</c:v>
                </c:pt>
                <c:pt idx="46">
                  <c:v>44,000</c:v>
                </c:pt>
                <c:pt idx="47">
                  <c:v>47,000</c:v>
                </c:pt>
                <c:pt idx="48">
                  <c:v>400</c:v>
                </c:pt>
                <c:pt idx="49">
                  <c:v>30,540</c:v>
                </c:pt>
                <c:pt idx="50">
                  <c:v>20,000</c:v>
                </c:pt>
                <c:pt idx="51">
                  <c:v>1,981</c:v>
                </c:pt>
                <c:pt idx="52">
                  <c:v>48,276</c:v>
                </c:pt>
                <c:pt idx="53">
                  <c:v>10,260</c:v>
                </c:pt>
                <c:pt idx="54">
                  <c:v>49,680</c:v>
                </c:pt>
                <c:pt idx="55">
                  <c:v>  </c:v>
                </c:pt>
                <c:pt idx="56">
                  <c:v>DISCH </c:v>
                </c:pt>
                <c:pt idx="57">
                  <c:v>30,224</c:v>
                </c:pt>
                <c:pt idx="58">
                  <c:v>14,052</c:v>
                </c:pt>
                <c:pt idx="59">
                  <c:v>10,000</c:v>
                </c:pt>
                <c:pt idx="60">
                  <c:v>29,000</c:v>
                </c:pt>
                <c:pt idx="61">
                  <c:v>37,556</c:v>
                </c:pt>
                <c:pt idx="62">
                  <c:v>60,000</c:v>
                </c:pt>
                <c:pt idx="63">
                  <c:v>54,000</c:v>
                </c:pt>
                <c:pt idx="64">
                  <c:v>4,400</c:v>
                </c:pt>
                <c:pt idx="65">
                  <c:v>  </c:v>
                </c:pt>
                <c:pt idx="66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Sheet1!$A$74:$A$115</c:f>
              <c:strCache>
                <c:ptCount val="41"/>
                <c:pt idx="0">
                  <c:v>1</c:v>
                </c:pt>
                <c:pt idx="1">
                  <c:v>      10.04.2026       HW      0849     2.1    HW          2131      2.5    LW           0300     1.4    LW                  1435               1.5 </c:v>
                </c:pt>
                <c:pt idx="2">
                  <c:v>      11.04.2026       HW      1136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4.10.04.2026  0600   BSG BARBADOS  222  11.25  MAE  D  1610  100F/600MTS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       2. 07.04.2026  1730   AMU II   80    3.5   LSL  D 40  40F  </c:v>
                </c:pt>
                <c:pt idx="11">
                  <c:v>       3.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2.06.04.2026  0900   EVER BRACE  211  11.5  EVG  D  900  300F/600MTS</c:v>
                </c:pt>
                <c:pt idx="15">
                  <c:v>       3.07.04.2026  0430   KMTC TIANJIN  222  8.7  RSS  D  400  200F/650MTS</c:v>
                </c:pt>
                <c:pt idx="16">
                  <c:v>       4.08.04.2026  2030   CMA CGM ST GEORGES  197  9.6  CMA  D  900  460F/500MTS</c:v>
                </c:pt>
                <c:pt idx="17">
                  <c:v>       5.09.04.2026  1130   NARA  176  9.9  RSS  D  480  30F/400MTS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 NIL</c:v>
                </c:pt>
                <c:pt idx="23">
                  <c:v>8.    WAITERS  FOR  BULKSTREAM LIMITED</c:v>
                </c:pt>
                <c:pt idx="24">
                  <c:v>         1. 13.03.2026  2100  JETTA   190  10.5  OBJ  D  44,000  BULK WHEAT @BULKSTREAM</c:v>
                </c:pt>
                <c:pt idx="25">
                  <c:v>         2. 17.03.2026  1100  PERISTIL   190  10  OBJ  D  44,000  BULK WHEAT @BULKSTREAM</c:v>
                </c:pt>
                <c:pt idx="26">
                  <c:v>         3. 25.03.2026  0130  BLESSED LUCK   225  12.2  NSM D  45,000  BULK WHEAT @BULKSTREAM</c:v>
                </c:pt>
                <c:pt idx="27">
                  <c:v>         4. 29.03.2026  0400  NOSTROMO   188  12.2  NSM D  45,000  BULK WHEAT @BULKSTREAM</c:v>
                </c:pt>
                <c:pt idx="28">
                  <c:v>         5. 02.04.2026  1430  QC PUNNY   234.62  11.43  NSM D  47,000  BULK WHEAT @BULKSTREAM</c:v>
                </c:pt>
                <c:pt idx="29">
                  <c:v>9.    WAITERS  FOR BULK LIQUID TERMINAL                    </c:v>
                </c:pt>
                <c:pt idx="30">
                  <c:v>          NIL</c:v>
                </c:pt>
                <c:pt idx="31">
                  <c:v>10.    WAITERS  FOR   KOT/AGOL                         </c:v>
                </c:pt>
                <c:pt idx="32">
                  <c:v>         1. 10.04.2026  1000  VELOS TURQUOISE   182  12.6  STR D  44,000  GASOIL @KOT II JETTY</c:v>
                </c:pt>
                <c:pt idx="33">
                  <c:v>12.     OTHERS</c:v>
                </c:pt>
                <c:pt idx="34">
                  <c:v>       1. 06.02.2026  0700  TRITEX GLORY  98   4   ISA  D 208  150F </c:v>
                </c:pt>
                <c:pt idx="35">
                  <c:v>       2. 08.04.2026  0815   LAURA   101    5.2   EXP  D __    140F @OPL </c:v>
                </c:pt>
                <c:pt idx="36">
                  <c:v>       3. 09.04.2026  0530   AL 127   70    5   AOL  D 95  78F  </c:v>
                </c:pt>
                <c:pt idx="37">
                  <c:v>       4. 09.04.2026  0720   ALPHA KIRAWIRA   64.8    5   AOL  D 40  40F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 BARGE II   48    3.5   ALB   L (TO LOAD FUEL OIL @MBRK WHRF)</c:v>
                </c:pt>
              </c:strCache>
            </c:strRef>
          </c:cat>
          <c:val>
            <c:numRef>
              <c:f>Sheet1!$K$74:$K$115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APRIL-2026      </c:v>
                </c:pt>
                <c:pt idx="3">
                  <c:v> </c:v>
                </c:pt>
                <c:pt idx="4">
                  <c:v>LOAD</c:v>
                </c:pt>
                <c:pt idx="5">
                  <c:v>1200</c:v>
                </c:pt>
                <c:pt idx="6">
                  <c:v>590</c:v>
                </c:pt>
                <c:pt idx="7">
                  <c:v>650</c:v>
                </c:pt>
                <c:pt idx="8">
                  <c:v>2430</c:v>
                </c:pt>
                <c:pt idx="9">
                  <c:v>900</c:v>
                </c:pt>
                <c:pt idx="10">
                  <c:v>400</c:v>
                </c:pt>
                <c:pt idx="11">
                  <c:v>605</c:v>
                </c:pt>
                <c:pt idx="12">
                  <c:v>2535</c:v>
                </c:pt>
                <c:pt idx="13">
                  <c:v>1170</c:v>
                </c:pt>
                <c:pt idx="14">
                  <c:v>150</c:v>
                </c:pt>
                <c:pt idx="15">
                  <c:v>1400</c:v>
                </c:pt>
                <c:pt idx="16">
                  <c:v>300</c:v>
                </c:pt>
                <c:pt idx="17">
                  <c:v>1700</c:v>
                </c:pt>
                <c:pt idx="18">
                  <c:v>1700</c:v>
                </c:pt>
                <c:pt idx="19">
                  <c:v>900</c:v>
                </c:pt>
                <c:pt idx="20">
                  <c:v>800</c:v>
                </c:pt>
                <c:pt idx="21">
                  <c:v>2050</c:v>
                </c:pt>
                <c:pt idx="22">
                  <c:v>1900</c:v>
                </c:pt>
                <c:pt idx="23">
                  <c:v>453</c:v>
                </c:pt>
                <c:pt idx="24">
                  <c:v>2100</c:v>
                </c:pt>
                <c:pt idx="25">
                  <c:v>FEEDER VESSELS</c:v>
                </c:pt>
                <c:pt idx="26">
                  <c:v>LOAD </c:v>
                </c:pt>
                <c:pt idx="27">
                  <c:v>209</c:v>
                </c:pt>
                <c:pt idx="28">
                  <c:v>40</c:v>
                </c:pt>
                <c:pt idx="29">
                  <c:v>CONVENTIONAL VESSELS</c:v>
                </c:pt>
                <c:pt idx="30">
                  <c:v>LOAD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800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LOAD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  </c:v>
                </c:pt>
                <c:pt idx="66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Sheet1!$A$74:$A$115</c:f>
              <c:strCache>
                <c:ptCount val="41"/>
                <c:pt idx="0">
                  <c:v>1</c:v>
                </c:pt>
                <c:pt idx="1">
                  <c:v>      10.04.2026       HW      0849     2.1    HW          2131      2.5    LW           0300     1.4    LW                  1435               1.5 </c:v>
                </c:pt>
                <c:pt idx="2">
                  <c:v>      11.04.2026       HW      1136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4.10.04.2026  0600   BSG BARBADOS  222  11.25  MAE  D  1610  100F/600MTS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       2. 07.04.2026  1730   AMU II   80    3.5   LSL  D 40  40F  </c:v>
                </c:pt>
                <c:pt idx="11">
                  <c:v>       3.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2.06.04.2026  0900   EVER BRACE  211  11.5  EVG  D  900  300F/600MTS</c:v>
                </c:pt>
                <c:pt idx="15">
                  <c:v>       3.07.04.2026  0430   KMTC TIANJIN  222  8.7  RSS  D  400  200F/650MTS</c:v>
                </c:pt>
                <c:pt idx="16">
                  <c:v>       4.08.04.2026  2030   CMA CGM ST GEORGES  197  9.6  CMA  D  900  460F/500MTS</c:v>
                </c:pt>
                <c:pt idx="17">
                  <c:v>       5.09.04.2026  1130   NARA  176  9.9  RSS  D  480  30F/400MTS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 NIL</c:v>
                </c:pt>
                <c:pt idx="23">
                  <c:v>8.    WAITERS  FOR  BULKSTREAM LIMITED</c:v>
                </c:pt>
                <c:pt idx="24">
                  <c:v>         1. 13.03.2026  2100  JETTA   190  10.5  OBJ  D  44,000  BULK WHEAT @BULKSTREAM</c:v>
                </c:pt>
                <c:pt idx="25">
                  <c:v>         2. 17.03.2026  1100  PERISTIL   190  10  OBJ  D  44,000  BULK WHEAT @BULKSTREAM</c:v>
                </c:pt>
                <c:pt idx="26">
                  <c:v>         3. 25.03.2026  0130  BLESSED LUCK   225  12.2  NSM D  45,000  BULK WHEAT @BULKSTREAM</c:v>
                </c:pt>
                <c:pt idx="27">
                  <c:v>         4. 29.03.2026  0400  NOSTROMO   188  12.2  NSM D  45,000  BULK WHEAT @BULKSTREAM</c:v>
                </c:pt>
                <c:pt idx="28">
                  <c:v>         5. 02.04.2026  1430  QC PUNNY   234.62  11.43  NSM D  47,000  BULK WHEAT @BULKSTREAM</c:v>
                </c:pt>
                <c:pt idx="29">
                  <c:v>9.    WAITERS  FOR BULK LIQUID TERMINAL                    </c:v>
                </c:pt>
                <c:pt idx="30">
                  <c:v>          NIL</c:v>
                </c:pt>
                <c:pt idx="31">
                  <c:v>10.    WAITERS  FOR   KOT/AGOL                         </c:v>
                </c:pt>
                <c:pt idx="32">
                  <c:v>         1. 10.04.2026  1000  VELOS TURQUOISE   182  12.6  STR D  44,000  GASOIL @KOT II JETTY</c:v>
                </c:pt>
                <c:pt idx="33">
                  <c:v>12.     OTHERS</c:v>
                </c:pt>
                <c:pt idx="34">
                  <c:v>       1. 06.02.2026  0700  TRITEX GLORY  98   4   ISA  D 208  150F </c:v>
                </c:pt>
                <c:pt idx="35">
                  <c:v>       2. 08.04.2026  0815   LAURA   101    5.2   EXP  D __    140F @OPL </c:v>
                </c:pt>
                <c:pt idx="36">
                  <c:v>       3. 09.04.2026  0530   AL 127   70    5   AOL  D 95  78F  </c:v>
                </c:pt>
                <c:pt idx="37">
                  <c:v>       4. 09.04.2026  0720   ALPHA KIRAWIRA   64.8    5   AOL  D 40  40F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 BARGE II   48    3.5   ALB   L (TO LOAD FUEL OIL @MBRK WHRF)</c:v>
                </c:pt>
              </c:strCache>
            </c:strRef>
          </c:cat>
          <c:val>
            <c:numRef>
              <c:f>Sheet1!$L$74:$L$115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10TH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1200</c:v>
                </c:pt>
                <c:pt idx="6">
                  <c:v>590</c:v>
                </c:pt>
                <c:pt idx="7">
                  <c:v>650</c:v>
                </c:pt>
                <c:pt idx="8">
                  <c:v>2430</c:v>
                </c:pt>
                <c:pt idx="9">
                  <c:v>900</c:v>
                </c:pt>
                <c:pt idx="10">
                  <c:v>400</c:v>
                </c:pt>
                <c:pt idx="11">
                  <c:v>605</c:v>
                </c:pt>
                <c:pt idx="12">
                  <c:v>2535</c:v>
                </c:pt>
                <c:pt idx="13">
                  <c:v>1170</c:v>
                </c:pt>
                <c:pt idx="14">
                  <c:v>150</c:v>
                </c:pt>
                <c:pt idx="15">
                  <c:v>1400</c:v>
                </c:pt>
                <c:pt idx="16">
                  <c:v>300</c:v>
                </c:pt>
                <c:pt idx="17">
                  <c:v>1700</c:v>
                </c:pt>
                <c:pt idx="18">
                  <c:v>1700</c:v>
                </c:pt>
                <c:pt idx="19">
                  <c:v>900</c:v>
                </c:pt>
                <c:pt idx="20">
                  <c:v>800</c:v>
                </c:pt>
                <c:pt idx="21">
                  <c:v>2050</c:v>
                </c:pt>
                <c:pt idx="22">
                  <c:v>1900</c:v>
                </c:pt>
                <c:pt idx="23">
                  <c:v>453</c:v>
                </c:pt>
                <c:pt idx="24">
                  <c:v>2100</c:v>
                </c:pt>
                <c:pt idx="25">
                  <c:v>FEEDER VESSELS</c:v>
                </c:pt>
                <c:pt idx="26">
                  <c:v>BOOKED </c:v>
                </c:pt>
                <c:pt idx="27">
                  <c:v>209</c:v>
                </c:pt>
                <c:pt idx="28">
                  <c:v>40</c:v>
                </c:pt>
                <c:pt idx="29">
                  <c:v>CONVENTIONAL VESSELS</c:v>
                </c:pt>
                <c:pt idx="30">
                  <c:v>BOOKED 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800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BOOKED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  </c:v>
                </c:pt>
                <c:pt idx="66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Sheet1!$A$74:$A$115</c:f>
              <c:strCache>
                <c:ptCount val="41"/>
                <c:pt idx="0">
                  <c:v>1</c:v>
                </c:pt>
                <c:pt idx="1">
                  <c:v>      10.04.2026       HW      0849     2.1    HW          2131      2.5    LW           0300     1.4    LW                  1435               1.5 </c:v>
                </c:pt>
                <c:pt idx="2">
                  <c:v>      11.04.2026       HW      1136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4.10.04.2026  0600   BSG BARBADOS  222  11.25  MAE  D  1610  100F/600MTS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       2. 07.04.2026  1730   AMU II   80    3.5   LSL  D 40  40F  </c:v>
                </c:pt>
                <c:pt idx="11">
                  <c:v>       3.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2.06.04.2026  0900   EVER BRACE  211  11.5  EVG  D  900  300F/600MTS</c:v>
                </c:pt>
                <c:pt idx="15">
                  <c:v>       3.07.04.2026  0430   KMTC TIANJIN  222  8.7  RSS  D  400  200F/650MTS</c:v>
                </c:pt>
                <c:pt idx="16">
                  <c:v>       4.08.04.2026  2030   CMA CGM ST GEORGES  197  9.6  CMA  D  900  460F/500MTS</c:v>
                </c:pt>
                <c:pt idx="17">
                  <c:v>       5.09.04.2026  1130   NARA  176  9.9  RSS  D  480  30F/400MTS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 NIL</c:v>
                </c:pt>
                <c:pt idx="23">
                  <c:v>8.    WAITERS  FOR  BULKSTREAM LIMITED</c:v>
                </c:pt>
                <c:pt idx="24">
                  <c:v>         1. 13.03.2026  2100  JETTA   190  10.5  OBJ  D  44,000  BULK WHEAT @BULKSTREAM</c:v>
                </c:pt>
                <c:pt idx="25">
                  <c:v>         2. 17.03.2026  1100  PERISTIL   190  10  OBJ  D  44,000  BULK WHEAT @BULKSTREAM</c:v>
                </c:pt>
                <c:pt idx="26">
                  <c:v>         3. 25.03.2026  0130  BLESSED LUCK   225  12.2  NSM D  45,000  BULK WHEAT @BULKSTREAM</c:v>
                </c:pt>
                <c:pt idx="27">
                  <c:v>         4. 29.03.2026  0400  NOSTROMO   188  12.2  NSM D  45,000  BULK WHEAT @BULKSTREAM</c:v>
                </c:pt>
                <c:pt idx="28">
                  <c:v>         5. 02.04.2026  1430  QC PUNNY   234.62  11.43  NSM D  47,000  BULK WHEAT @BULKSTREAM</c:v>
                </c:pt>
                <c:pt idx="29">
                  <c:v>9.    WAITERS  FOR BULK LIQUID TERMINAL                    </c:v>
                </c:pt>
                <c:pt idx="30">
                  <c:v>          NIL</c:v>
                </c:pt>
                <c:pt idx="31">
                  <c:v>10.    WAITERS  FOR   KOT/AGOL                         </c:v>
                </c:pt>
                <c:pt idx="32">
                  <c:v>         1. 10.04.2026  1000  VELOS TURQUOISE   182  12.6  STR D  44,000  GASOIL @KOT II JETTY</c:v>
                </c:pt>
                <c:pt idx="33">
                  <c:v>12.     OTHERS</c:v>
                </c:pt>
                <c:pt idx="34">
                  <c:v>       1. 06.02.2026  0700  TRITEX GLORY  98   4   ISA  D 208  150F </c:v>
                </c:pt>
                <c:pt idx="35">
                  <c:v>       2. 08.04.2026  0815   LAURA   101    5.2   EXP  D __    140F @OPL </c:v>
                </c:pt>
                <c:pt idx="36">
                  <c:v>       3. 09.04.2026  0530   AL 127   70    5   AOL  D 95  78F  </c:v>
                </c:pt>
                <c:pt idx="37">
                  <c:v>       4. 09.04.2026  0720   ALPHA KIRAWIRA   64.8    5   AOL  D 40  40F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 BARGE II   48    3.5   ALB   L (TO LOAD FUEL OIL @MBRK WHRF)</c:v>
                </c:pt>
              </c:strCache>
            </c:strRef>
          </c:cat>
          <c:val>
            <c:numRef>
              <c:f>Sheet1!$M$74:$M$115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Sheet1!$N$1:$N$67</c:f>
              <c:strCache>
                <c:ptCount val="6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4/25/26 12:42 PM</c:v>
                </c:pt>
                <c:pt idx="3">
                  <c:v> </c:v>
                </c:pt>
                <c:pt idx="4">
                  <c:v>REMARKS </c:v>
                </c:pt>
                <c:pt idx="5">
                  <c:v>L 400F/1000MTS</c:v>
                </c:pt>
                <c:pt idx="6">
                  <c:v>L 40F/550MTS</c:v>
                </c:pt>
                <c:pt idx="7">
                  <c:v>L 150F/500MTS</c:v>
                </c:pt>
                <c:pt idx="8">
                  <c:v>L 30F/2400MTS</c:v>
                </c:pt>
                <c:pt idx="9">
                  <c:v>L 300F/600MTS</c:v>
                </c:pt>
                <c:pt idx="10">
                  <c:v>L 400MTS</c:v>
                </c:pt>
                <c:pt idx="11">
                  <c:v>L 105F/500MTS</c:v>
                </c:pt>
                <c:pt idx="12">
                  <c:v>L 1535F/1000MTS</c:v>
                </c:pt>
                <c:pt idx="13">
                  <c:v>L 300F/870MTS</c:v>
                </c:pt>
                <c:pt idx="14">
                  <c:v>L 100F/50MTS</c:v>
                </c:pt>
                <c:pt idx="15">
                  <c:v>L 400F/1000MTS</c:v>
                </c:pt>
                <c:pt idx="16">
                  <c:v>L 300MTS</c:v>
                </c:pt>
                <c:pt idx="17">
                  <c:v>L 350F/1400MTS</c:v>
                </c:pt>
                <c:pt idx="18">
                  <c:v>L 800F/900MTS</c:v>
                </c:pt>
                <c:pt idx="19">
                  <c:v>L 300F/600MTS</c:v>
                </c:pt>
                <c:pt idx="20">
                  <c:v>L 300F/500MTS</c:v>
                </c:pt>
                <c:pt idx="21">
                  <c:v>L 1050F/1000MTS</c:v>
                </c:pt>
                <c:pt idx="22">
                  <c:v>L 1900MTS</c:v>
                </c:pt>
                <c:pt idx="23">
                  <c:v>L 53F/400MTS</c:v>
                </c:pt>
                <c:pt idx="24">
                  <c:v>L 400F/1700MTS</c:v>
                </c:pt>
                <c:pt idx="25">
                  <c:v>FEEDER VESSELS</c:v>
                </c:pt>
                <c:pt idx="26">
                  <c:v>REMARKS </c:v>
                </c:pt>
                <c:pt idx="27">
                  <c:v>L 209F </c:v>
                </c:pt>
                <c:pt idx="28">
                  <c:v>L 40MTS</c:v>
                </c:pt>
                <c:pt idx="29">
                  <c:v>CONVENTIONAL VESSELS</c:v>
                </c:pt>
                <c:pt idx="30">
                  <c:v>REMARKS </c:v>
                </c:pt>
                <c:pt idx="31">
                  <c:v>D M.VEHICLES</c:v>
                </c:pt>
                <c:pt idx="32">
                  <c:v>D GENERAL CARGO</c:v>
                </c:pt>
                <c:pt idx="33">
                  <c:v>D BULK WHEAT @BULKSTREAM</c:v>
                </c:pt>
                <c:pt idx="34">
                  <c:v>D BULK GYPSUM</c:v>
                </c:pt>
                <c:pt idx="35">
                  <c:v>D STEEL PRODUCTS</c:v>
                </c:pt>
                <c:pt idx="36">
                  <c:v>D STEEL COILS</c:v>
                </c:pt>
                <c:pt idx="37">
                  <c:v>D M.VEHICLES</c:v>
                </c:pt>
                <c:pt idx="38">
                  <c:v>D STEEL &amp; 8F CNTRS'</c:v>
                </c:pt>
                <c:pt idx="39">
                  <c:v>D BULK WHEAT @BULKSTREAM</c:v>
                </c:pt>
                <c:pt idx="40">
                  <c:v>D M.VEHICLES</c:v>
                </c:pt>
                <c:pt idx="41">
                  <c:v>D BULK FERTILZER</c:v>
                </c:pt>
                <c:pt idx="42">
                  <c:v>D GENERAL CARGO</c:v>
                </c:pt>
                <c:pt idx="43">
                  <c:v>D FERTILIZER</c:v>
                </c:pt>
                <c:pt idx="44">
                  <c:v>D GENERAL CARGO</c:v>
                </c:pt>
                <c:pt idx="45">
                  <c:v>L LIVE HEADS OF CATTLE</c:v>
                </c:pt>
                <c:pt idx="46">
                  <c:v>D BULK WHEAT @BULKSTREAM</c:v>
                </c:pt>
                <c:pt idx="47">
                  <c:v>D BULK WHEAT @BULKSTREAM</c:v>
                </c:pt>
                <c:pt idx="48">
                  <c:v>D M.VEHICLES</c:v>
                </c:pt>
                <c:pt idx="49">
                  <c:v>D GENERAL CARGO</c:v>
                </c:pt>
                <c:pt idx="50">
                  <c:v>D STEEL</c:v>
                </c:pt>
                <c:pt idx="51">
                  <c:v>D PROJECT CARGO</c:v>
                </c:pt>
                <c:pt idx="52">
                  <c:v>D BULK COAL</c:v>
                </c:pt>
                <c:pt idx="53">
                  <c:v>D STEEL COILS</c:v>
                </c:pt>
                <c:pt idx="54">
                  <c:v>D BULK GBFS</c:v>
                </c:pt>
                <c:pt idx="55">
                  <c:v>  </c:v>
                </c:pt>
                <c:pt idx="56">
                  <c:v>REMARKS </c:v>
                </c:pt>
                <c:pt idx="57">
                  <c:v>D PALM OIL</c:v>
                </c:pt>
                <c:pt idx="58">
                  <c:v>D BASE OIL</c:v>
                </c:pt>
                <c:pt idx="59">
                  <c:v>D CAUSTIC SODA</c:v>
                </c:pt>
                <c:pt idx="60">
                  <c:v>D GASOIL @KOT II JETTY</c:v>
                </c:pt>
                <c:pt idx="61">
                  <c:v>D PALM OIL</c:v>
                </c:pt>
                <c:pt idx="62">
                  <c:v>D GASOLINE @KOT II JETTY</c:v>
                </c:pt>
                <c:pt idx="63">
                  <c:v>D GASOIL @KOT II JETTY</c:v>
                </c:pt>
                <c:pt idx="64">
                  <c:v>D BITUMEN</c:v>
                </c:pt>
                <c:pt idx="65">
                  <c:v>  </c:v>
                </c:pt>
                <c:pt idx="66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Sheet1!$A$74:$A$115</c:f>
              <c:strCache>
                <c:ptCount val="41"/>
                <c:pt idx="0">
                  <c:v>1</c:v>
                </c:pt>
                <c:pt idx="1">
                  <c:v>      10.04.2026       HW      0849     2.1    HW          2131      2.5    LW           0300     1.4    LW                  1435               1.5 </c:v>
                </c:pt>
                <c:pt idx="2">
                  <c:v>      11.04.2026       HW      1136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       4.10.04.2026  0600   BSG BARBADOS  222  11.25  MAE  D  1610  100F/600MTS</c:v>
                </c:pt>
                <c:pt idx="8">
                  <c:v>3.    WAITERS  FEEDER VESSELS </c:v>
                </c:pt>
                <c:pt idx="9">
                  <c:v>       1. 29.03.2026  1000   PETRA II   105    6   AOL  D 10  80F  </c:v>
                </c:pt>
                <c:pt idx="10">
                  <c:v>       2. 07.04.2026  1730   AMU II   80    3.5   LSL  D 40  40F  </c:v>
                </c:pt>
                <c:pt idx="11">
                  <c:v>       3. 08.04.2026  2230   ONEGO BURAN   117    9   CMA  D 329  100F  </c:v>
                </c:pt>
                <c:pt idx="12">
                  <c:v>5.    WAITERS  FOR CONTAINER BERTHS- SHIP CONVENIENCE </c:v>
                </c:pt>
                <c:pt idx="13">
                  <c:v>       1.03.04.2026  0530   MSC GRENADA  235  11.5  MSC  D  671  130F/155MTS</c:v>
                </c:pt>
                <c:pt idx="14">
                  <c:v>       2.06.04.2026  0900   EVER BRACE  211  11.5  EVG  D  900  300F/600MTS</c:v>
                </c:pt>
                <c:pt idx="15">
                  <c:v>       3.07.04.2026  0430   KMTC TIANJIN  222  8.7  RSS  D  400  200F/650MTS</c:v>
                </c:pt>
                <c:pt idx="16">
                  <c:v>       4.08.04.2026  2030   CMA CGM ST GEORGES  197  9.6  CMA  D  900  460F/500MTS</c:v>
                </c:pt>
                <c:pt idx="17">
                  <c:v>       5.09.04.2026  1130   NARA  176  9.9  RSS  D  480  30F/400MTS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7.    WAITERS  FOR CONVENTIONAL BERTHS- SHIP CONVENIENCE </c:v>
                </c:pt>
                <c:pt idx="22">
                  <c:v>          NIL</c:v>
                </c:pt>
                <c:pt idx="23">
                  <c:v>8.    WAITERS  FOR  BULKSTREAM LIMITED</c:v>
                </c:pt>
                <c:pt idx="24">
                  <c:v>         1. 13.03.2026  2100  JETTA   190  10.5  OBJ  D  44,000  BULK WHEAT @BULKSTREAM</c:v>
                </c:pt>
                <c:pt idx="25">
                  <c:v>         2. 17.03.2026  1100  PERISTIL   190  10  OBJ  D  44,000  BULK WHEAT @BULKSTREAM</c:v>
                </c:pt>
                <c:pt idx="26">
                  <c:v>         3. 25.03.2026  0130  BLESSED LUCK   225  12.2  NSM D  45,000  BULK WHEAT @BULKSTREAM</c:v>
                </c:pt>
                <c:pt idx="27">
                  <c:v>         4. 29.03.2026  0400  NOSTROMO   188  12.2  NSM D  45,000  BULK WHEAT @BULKSTREAM</c:v>
                </c:pt>
                <c:pt idx="28">
                  <c:v>         5. 02.04.2026  1430  QC PUNNY   234.62  11.43  NSM D  47,000  BULK WHEAT @BULKSTREAM</c:v>
                </c:pt>
                <c:pt idx="29">
                  <c:v>9.    WAITERS  FOR BULK LIQUID TERMINAL                    </c:v>
                </c:pt>
                <c:pt idx="30">
                  <c:v>          NIL</c:v>
                </c:pt>
                <c:pt idx="31">
                  <c:v>10.    WAITERS  FOR   KOT/AGOL                         </c:v>
                </c:pt>
                <c:pt idx="32">
                  <c:v>         1. 10.04.2026  1000  VELOS TURQUOISE   182  12.6  STR D  44,000  GASOIL @KOT II JETTY</c:v>
                </c:pt>
                <c:pt idx="33">
                  <c:v>12.     OTHERS</c:v>
                </c:pt>
                <c:pt idx="34">
                  <c:v>       1. 06.02.2026  0700  TRITEX GLORY  98   4   ISA  D 208  150F </c:v>
                </c:pt>
                <c:pt idx="35">
                  <c:v>       2. 08.04.2026  0815   LAURA   101    5.2   EXP  D __    140F @OPL </c:v>
                </c:pt>
                <c:pt idx="36">
                  <c:v>       3. 09.04.2026  0530   AL 127   70    5   AOL  D 95  78F  </c:v>
                </c:pt>
                <c:pt idx="37">
                  <c:v>       4. 09.04.2026  0720   ALPHA KIRAWIRA   64.8    5   AOL  D 40  40F  </c:v>
                </c:pt>
                <c:pt idx="38">
                  <c:v>13.     BARGES </c:v>
                </c:pt>
                <c:pt idx="39">
                  <c:v>       1. 10.04.2026  1100   TAURUS   80.41    4.6   ALB   L (TO LOAD GASOIL @SOT)</c:v>
                </c:pt>
                <c:pt idx="40">
                  <c:v>       2. 10.04.2026  1100   FUE BARGE II   48    3.5   ALB   L (TO LOAD FUEL OIL @MBRK WHRF)</c:v>
                </c:pt>
              </c:strCache>
            </c:strRef>
          </c:cat>
          <c:val>
            <c:numRef>
              <c:f>Sheet1!$N$74:$N$115</c:f>
              <c:numCache>
                <c:formatCode>General</c:formatCode>
                <c:ptCount val="42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2"/>
  <sheetViews>
    <sheetView showGridLines="0" tabSelected="1" zoomScale="20" zoomScaleNormal="20" zoomScaleSheetLayoutView="22" workbookViewId="0">
      <selection activeCell="G10" sqref="G10"/>
    </sheetView>
  </sheetViews>
  <sheetFormatPr defaultColWidth="20.7109375" defaultRowHeight="86.1" customHeight="1"/>
  <cols>
    <col min="1" max="1" width="19.85546875" style="14" customWidth="1"/>
    <col min="2" max="2" width="113.28515625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21.5703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55.140625" style="21" customWidth="1"/>
    <col min="15" max="16384" width="20.7109375" style="22"/>
  </cols>
  <sheetData>
    <row r="1" spans="1:14" s="1" customFormat="1" ht="111" customHeight="1">
      <c r="A1" s="132" t="s">
        <v>47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s="2" customFormat="1" ht="81.75" customHeight="1">
      <c r="A2" s="133" t="s">
        <v>46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4"/>
    </row>
    <row r="3" spans="1:14" s="3" customFormat="1" ht="63" customHeight="1">
      <c r="A3" s="23" t="s">
        <v>358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4">
        <f ca="1">NOW()+15</f>
        <v>46137.529312037041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5"/>
      <c r="N4" s="46"/>
    </row>
    <row r="5" spans="1:14" s="4" customFormat="1" ht="86.25" customHeight="1">
      <c r="A5" s="26" t="s">
        <v>2</v>
      </c>
      <c r="B5" s="26" t="s">
        <v>3</v>
      </c>
      <c r="C5" s="127" t="s">
        <v>4</v>
      </c>
      <c r="D5" s="127"/>
      <c r="E5" s="27" t="s">
        <v>5</v>
      </c>
      <c r="F5" s="99" t="s">
        <v>6</v>
      </c>
      <c r="G5" s="100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1" t="s">
        <v>13</v>
      </c>
      <c r="N5" s="26" t="s">
        <v>14</v>
      </c>
    </row>
    <row r="6" spans="1:14" ht="72" customHeight="1">
      <c r="A6" s="14">
        <v>1</v>
      </c>
      <c r="B6" s="36" t="s">
        <v>108</v>
      </c>
      <c r="C6" s="114" t="s">
        <v>185</v>
      </c>
      <c r="D6" s="115"/>
      <c r="E6" s="37" t="s">
        <v>109</v>
      </c>
      <c r="F6" s="111" t="s">
        <v>110</v>
      </c>
      <c r="G6" s="110" t="s">
        <v>414</v>
      </c>
      <c r="H6" s="38">
        <v>300</v>
      </c>
      <c r="I6" s="38">
        <v>13</v>
      </c>
      <c r="J6" s="38" t="s">
        <v>15</v>
      </c>
      <c r="K6" s="51">
        <v>1000</v>
      </c>
      <c r="L6" s="38">
        <v>1200</v>
      </c>
      <c r="M6" s="52"/>
      <c r="N6" s="48" t="s">
        <v>50</v>
      </c>
    </row>
    <row r="7" spans="1:14" ht="72" customHeight="1">
      <c r="A7" s="14">
        <v>2</v>
      </c>
      <c r="B7" s="36" t="s">
        <v>118</v>
      </c>
      <c r="C7" s="114" t="s">
        <v>134</v>
      </c>
      <c r="D7" s="115"/>
      <c r="E7" s="37" t="s">
        <v>119</v>
      </c>
      <c r="F7" s="111" t="s">
        <v>110</v>
      </c>
      <c r="G7" s="110" t="s">
        <v>342</v>
      </c>
      <c r="H7" s="38">
        <v>260</v>
      </c>
      <c r="I7" s="38">
        <v>11</v>
      </c>
      <c r="J7" s="38" t="s">
        <v>120</v>
      </c>
      <c r="K7" s="51">
        <v>1010</v>
      </c>
      <c r="L7" s="38">
        <v>590</v>
      </c>
      <c r="M7" s="52"/>
      <c r="N7" s="48" t="s">
        <v>121</v>
      </c>
    </row>
    <row r="8" spans="1:14" ht="72" customHeight="1">
      <c r="A8" s="14">
        <v>3</v>
      </c>
      <c r="B8" s="36" t="s">
        <v>239</v>
      </c>
      <c r="C8" s="114" t="s">
        <v>250</v>
      </c>
      <c r="D8" s="115"/>
      <c r="E8" s="37" t="s">
        <v>240</v>
      </c>
      <c r="F8" s="111" t="s">
        <v>241</v>
      </c>
      <c r="G8" s="110" t="s">
        <v>344</v>
      </c>
      <c r="H8" s="38">
        <v>172</v>
      </c>
      <c r="I8" s="38">
        <v>9.6999999999999993</v>
      </c>
      <c r="J8" s="38" t="s">
        <v>242</v>
      </c>
      <c r="K8" s="51">
        <v>450</v>
      </c>
      <c r="L8" s="38">
        <v>650</v>
      </c>
      <c r="M8" s="52"/>
      <c r="N8" s="48" t="s">
        <v>243</v>
      </c>
    </row>
    <row r="9" spans="1:14" ht="72" customHeight="1">
      <c r="A9" s="14">
        <v>4</v>
      </c>
      <c r="B9" s="36" t="s">
        <v>129</v>
      </c>
      <c r="C9" s="114" t="s">
        <v>204</v>
      </c>
      <c r="D9" s="115"/>
      <c r="E9" s="37" t="s">
        <v>130</v>
      </c>
      <c r="F9" s="111" t="s">
        <v>131</v>
      </c>
      <c r="G9" s="110" t="s">
        <v>114</v>
      </c>
      <c r="H9" s="38">
        <v>294.05</v>
      </c>
      <c r="I9" s="38">
        <v>13.5</v>
      </c>
      <c r="J9" s="38" t="s">
        <v>49</v>
      </c>
      <c r="K9" s="51">
        <v>1945</v>
      </c>
      <c r="L9" s="38">
        <v>2430</v>
      </c>
      <c r="M9" s="52"/>
      <c r="N9" s="48" t="s">
        <v>132</v>
      </c>
    </row>
    <row r="10" spans="1:14" ht="72" customHeight="1">
      <c r="A10" s="14">
        <v>5</v>
      </c>
      <c r="B10" s="36" t="s">
        <v>126</v>
      </c>
      <c r="C10" s="114" t="s">
        <v>136</v>
      </c>
      <c r="D10" s="115"/>
      <c r="E10" s="37" t="s">
        <v>127</v>
      </c>
      <c r="F10" s="111" t="s">
        <v>128</v>
      </c>
      <c r="G10" s="110" t="s">
        <v>106</v>
      </c>
      <c r="H10" s="38">
        <v>245.16</v>
      </c>
      <c r="I10" s="38">
        <v>13</v>
      </c>
      <c r="J10" s="38" t="s">
        <v>91</v>
      </c>
      <c r="K10" s="51">
        <v>900</v>
      </c>
      <c r="L10" s="38">
        <v>900</v>
      </c>
      <c r="M10" s="52"/>
      <c r="N10" s="48" t="s">
        <v>92</v>
      </c>
    </row>
    <row r="11" spans="1:14" ht="72" customHeight="1">
      <c r="A11" s="14">
        <v>6</v>
      </c>
      <c r="B11" s="36" t="s">
        <v>194</v>
      </c>
      <c r="C11" s="114" t="s">
        <v>206</v>
      </c>
      <c r="D11" s="115"/>
      <c r="E11" s="37" t="s">
        <v>195</v>
      </c>
      <c r="F11" s="111" t="s">
        <v>196</v>
      </c>
      <c r="G11" s="110" t="s">
        <v>343</v>
      </c>
      <c r="H11" s="38">
        <v>193.03</v>
      </c>
      <c r="I11" s="38">
        <v>9.5</v>
      </c>
      <c r="J11" s="38" t="s">
        <v>86</v>
      </c>
      <c r="K11" s="51">
        <v>450</v>
      </c>
      <c r="L11" s="38">
        <v>400</v>
      </c>
      <c r="M11" s="52"/>
      <c r="N11" s="48" t="s">
        <v>197</v>
      </c>
    </row>
    <row r="12" spans="1:14" ht="72" customHeight="1">
      <c r="A12" s="14">
        <v>7</v>
      </c>
      <c r="B12" s="36" t="s">
        <v>211</v>
      </c>
      <c r="C12" s="114" t="s">
        <v>283</v>
      </c>
      <c r="D12" s="115"/>
      <c r="E12" s="37" t="s">
        <v>212</v>
      </c>
      <c r="F12" s="111" t="s">
        <v>213</v>
      </c>
      <c r="G12" s="110" t="s">
        <v>340</v>
      </c>
      <c r="H12" s="38">
        <v>264</v>
      </c>
      <c r="I12" s="38">
        <v>10</v>
      </c>
      <c r="J12" s="38" t="s">
        <v>120</v>
      </c>
      <c r="K12" s="51">
        <v>170</v>
      </c>
      <c r="L12" s="38">
        <v>605</v>
      </c>
      <c r="M12" s="52"/>
      <c r="N12" s="48" t="s">
        <v>214</v>
      </c>
    </row>
    <row r="13" spans="1:14" ht="72" customHeight="1">
      <c r="A13" s="14">
        <v>8</v>
      </c>
      <c r="B13" s="36" t="s">
        <v>122</v>
      </c>
      <c r="C13" s="114" t="s">
        <v>133</v>
      </c>
      <c r="D13" s="115"/>
      <c r="E13" s="37" t="s">
        <v>81</v>
      </c>
      <c r="F13" s="111" t="s">
        <v>123</v>
      </c>
      <c r="G13" s="110" t="s">
        <v>124</v>
      </c>
      <c r="H13" s="38">
        <v>262.07</v>
      </c>
      <c r="I13" s="38">
        <v>10</v>
      </c>
      <c r="J13" s="38" t="s">
        <v>45</v>
      </c>
      <c r="K13" s="51">
        <v>2350</v>
      </c>
      <c r="L13" s="38">
        <v>2535</v>
      </c>
      <c r="M13" s="52"/>
      <c r="N13" s="48" t="s">
        <v>82</v>
      </c>
    </row>
    <row r="14" spans="1:14" ht="72" customHeight="1">
      <c r="A14" s="14">
        <v>9</v>
      </c>
      <c r="B14" s="36" t="s">
        <v>189</v>
      </c>
      <c r="C14" s="114" t="s">
        <v>203</v>
      </c>
      <c r="D14" s="115"/>
      <c r="E14" s="37" t="s">
        <v>190</v>
      </c>
      <c r="F14" s="111" t="s">
        <v>191</v>
      </c>
      <c r="G14" s="110" t="s">
        <v>258</v>
      </c>
      <c r="H14" s="38">
        <v>221</v>
      </c>
      <c r="I14" s="38">
        <v>12</v>
      </c>
      <c r="J14" s="38" t="s">
        <v>107</v>
      </c>
      <c r="K14" s="51">
        <v>710</v>
      </c>
      <c r="L14" s="38">
        <v>1170</v>
      </c>
      <c r="M14" s="52"/>
      <c r="N14" s="48" t="s">
        <v>192</v>
      </c>
    </row>
    <row r="15" spans="1:14" ht="72" customHeight="1">
      <c r="A15" s="14">
        <v>10</v>
      </c>
      <c r="B15" s="36" t="s">
        <v>151</v>
      </c>
      <c r="C15" s="114" t="s">
        <v>202</v>
      </c>
      <c r="D15" s="115"/>
      <c r="E15" s="37" t="s">
        <v>152</v>
      </c>
      <c r="F15" s="111" t="s">
        <v>153</v>
      </c>
      <c r="G15" s="110" t="s">
        <v>400</v>
      </c>
      <c r="H15" s="38">
        <v>183.7</v>
      </c>
      <c r="I15" s="38">
        <v>11</v>
      </c>
      <c r="J15" s="38" t="s">
        <v>49</v>
      </c>
      <c r="K15" s="51">
        <v>657</v>
      </c>
      <c r="L15" s="38">
        <v>150</v>
      </c>
      <c r="M15" s="52"/>
      <c r="N15" s="48" t="s">
        <v>154</v>
      </c>
    </row>
    <row r="16" spans="1:14" ht="72" customHeight="1">
      <c r="A16" s="14">
        <v>11</v>
      </c>
      <c r="B16" s="36" t="s">
        <v>227</v>
      </c>
      <c r="C16" s="114" t="s">
        <v>381</v>
      </c>
      <c r="D16" s="115"/>
      <c r="E16" s="37" t="s">
        <v>228</v>
      </c>
      <c r="F16" s="111" t="s">
        <v>229</v>
      </c>
      <c r="G16" s="110" t="s">
        <v>230</v>
      </c>
      <c r="H16" s="38">
        <v>275</v>
      </c>
      <c r="I16" s="38">
        <v>13</v>
      </c>
      <c r="J16" s="38" t="s">
        <v>15</v>
      </c>
      <c r="K16" s="51">
        <v>900</v>
      </c>
      <c r="L16" s="38">
        <v>1400</v>
      </c>
      <c r="M16" s="52"/>
      <c r="N16" s="48" t="s">
        <v>50</v>
      </c>
    </row>
    <row r="17" spans="1:80" ht="72" customHeight="1">
      <c r="A17" s="14">
        <v>12</v>
      </c>
      <c r="B17" s="36" t="s">
        <v>180</v>
      </c>
      <c r="C17" s="114" t="s">
        <v>205</v>
      </c>
      <c r="D17" s="115"/>
      <c r="E17" s="37" t="s">
        <v>182</v>
      </c>
      <c r="F17" s="111" t="s">
        <v>181</v>
      </c>
      <c r="G17" s="110" t="s">
        <v>399</v>
      </c>
      <c r="H17" s="38">
        <v>186</v>
      </c>
      <c r="I17" s="38">
        <v>9</v>
      </c>
      <c r="J17" s="38" t="s">
        <v>16</v>
      </c>
      <c r="K17" s="51">
        <v>500</v>
      </c>
      <c r="L17" s="38">
        <v>300</v>
      </c>
      <c r="M17" s="52"/>
      <c r="N17" s="48" t="s">
        <v>184</v>
      </c>
    </row>
    <row r="18" spans="1:80" ht="72" customHeight="1">
      <c r="A18" s="14">
        <v>13</v>
      </c>
      <c r="B18" s="36" t="s">
        <v>271</v>
      </c>
      <c r="C18" s="121" t="s">
        <v>276</v>
      </c>
      <c r="D18" s="122"/>
      <c r="E18" s="37" t="s">
        <v>272</v>
      </c>
      <c r="F18" s="111" t="s">
        <v>274</v>
      </c>
      <c r="G18" s="110" t="s">
        <v>399</v>
      </c>
      <c r="H18" s="38">
        <v>283</v>
      </c>
      <c r="I18" s="38">
        <v>13</v>
      </c>
      <c r="J18" s="38" t="s">
        <v>49</v>
      </c>
      <c r="K18" s="51">
        <v>1250</v>
      </c>
      <c r="L18" s="38">
        <v>1700</v>
      </c>
      <c r="M18" s="52"/>
      <c r="N18" s="48" t="s">
        <v>275</v>
      </c>
    </row>
    <row r="19" spans="1:80" ht="72" customHeight="1">
      <c r="A19" s="14">
        <v>14</v>
      </c>
      <c r="B19" s="36" t="s">
        <v>345</v>
      </c>
      <c r="C19" s="114" t="s">
        <v>382</v>
      </c>
      <c r="D19" s="115"/>
      <c r="E19" s="37" t="s">
        <v>346</v>
      </c>
      <c r="F19" s="111" t="s">
        <v>347</v>
      </c>
      <c r="G19" s="110" t="s">
        <v>348</v>
      </c>
      <c r="H19" s="38">
        <v>263.2</v>
      </c>
      <c r="I19" s="38">
        <v>12</v>
      </c>
      <c r="J19" s="38" t="s">
        <v>242</v>
      </c>
      <c r="K19" s="51">
        <v>1600</v>
      </c>
      <c r="L19" s="38">
        <v>1700</v>
      </c>
      <c r="M19" s="52"/>
      <c r="N19" s="48" t="s">
        <v>349</v>
      </c>
    </row>
    <row r="20" spans="1:80" ht="72" customHeight="1">
      <c r="A20" s="14">
        <v>15</v>
      </c>
      <c r="B20" s="36" t="s">
        <v>289</v>
      </c>
      <c r="C20" s="114" t="s">
        <v>292</v>
      </c>
      <c r="D20" s="115"/>
      <c r="E20" s="37" t="s">
        <v>290</v>
      </c>
      <c r="F20" s="111" t="s">
        <v>291</v>
      </c>
      <c r="G20" s="110" t="s">
        <v>401</v>
      </c>
      <c r="H20" s="38">
        <v>209.8</v>
      </c>
      <c r="I20" s="38">
        <v>13</v>
      </c>
      <c r="J20" s="38" t="s">
        <v>91</v>
      </c>
      <c r="K20" s="51">
        <v>900</v>
      </c>
      <c r="L20" s="38">
        <v>900</v>
      </c>
      <c r="M20" s="52"/>
      <c r="N20" s="48" t="s">
        <v>92</v>
      </c>
    </row>
    <row r="21" spans="1:80" ht="72" customHeight="1">
      <c r="A21" s="14">
        <v>16</v>
      </c>
      <c r="B21" s="36" t="s">
        <v>215</v>
      </c>
      <c r="C21" s="114" t="s">
        <v>383</v>
      </c>
      <c r="D21" s="115"/>
      <c r="E21" s="37" t="s">
        <v>216</v>
      </c>
      <c r="F21" s="111" t="s">
        <v>217</v>
      </c>
      <c r="G21" s="110" t="s">
        <v>218</v>
      </c>
      <c r="H21" s="38">
        <v>188.09</v>
      </c>
      <c r="I21" s="38">
        <v>12</v>
      </c>
      <c r="J21" s="38" t="s">
        <v>15</v>
      </c>
      <c r="K21" s="51">
        <v>600</v>
      </c>
      <c r="L21" s="38">
        <v>800</v>
      </c>
      <c r="M21" s="52"/>
      <c r="N21" s="48" t="s">
        <v>219</v>
      </c>
    </row>
    <row r="22" spans="1:80" ht="72" customHeight="1">
      <c r="A22" s="14">
        <v>17</v>
      </c>
      <c r="B22" s="36" t="s">
        <v>198</v>
      </c>
      <c r="C22" s="114" t="s">
        <v>207</v>
      </c>
      <c r="D22" s="115"/>
      <c r="E22" s="37" t="s">
        <v>199</v>
      </c>
      <c r="F22" s="111" t="s">
        <v>200</v>
      </c>
      <c r="G22" s="110" t="s">
        <v>193</v>
      </c>
      <c r="H22" s="38">
        <v>222.5</v>
      </c>
      <c r="I22" s="38">
        <v>10</v>
      </c>
      <c r="J22" s="38" t="s">
        <v>45</v>
      </c>
      <c r="K22" s="51">
        <v>2050</v>
      </c>
      <c r="L22" s="38">
        <v>2050</v>
      </c>
      <c r="M22" s="52"/>
      <c r="N22" s="48" t="s">
        <v>201</v>
      </c>
    </row>
    <row r="23" spans="1:80" ht="72" customHeight="1">
      <c r="A23" s="14">
        <v>18</v>
      </c>
      <c r="B23" s="36" t="s">
        <v>175</v>
      </c>
      <c r="C23" s="114" t="s">
        <v>293</v>
      </c>
      <c r="D23" s="115"/>
      <c r="E23" s="37" t="s">
        <v>176</v>
      </c>
      <c r="F23" s="111" t="s">
        <v>177</v>
      </c>
      <c r="G23" s="110" t="s">
        <v>277</v>
      </c>
      <c r="H23" s="38">
        <v>264.10000000000002</v>
      </c>
      <c r="I23" s="38">
        <v>12</v>
      </c>
      <c r="J23" s="38" t="s">
        <v>178</v>
      </c>
      <c r="K23" s="51">
        <v>1800</v>
      </c>
      <c r="L23" s="38">
        <v>1900</v>
      </c>
      <c r="M23" s="52"/>
      <c r="N23" s="48" t="s">
        <v>179</v>
      </c>
    </row>
    <row r="24" spans="1:80" ht="72" customHeight="1">
      <c r="A24" s="14">
        <v>19</v>
      </c>
      <c r="B24" s="36" t="s">
        <v>406</v>
      </c>
      <c r="C24" s="114" t="s">
        <v>418</v>
      </c>
      <c r="D24" s="115"/>
      <c r="E24" s="37" t="s">
        <v>407</v>
      </c>
      <c r="F24" s="37" t="s">
        <v>408</v>
      </c>
      <c r="G24" s="110" t="s">
        <v>409</v>
      </c>
      <c r="H24" s="38">
        <v>168</v>
      </c>
      <c r="I24" s="38">
        <v>10</v>
      </c>
      <c r="J24" s="38" t="s">
        <v>410</v>
      </c>
      <c r="K24" s="51">
        <v>355</v>
      </c>
      <c r="L24" s="38">
        <v>453</v>
      </c>
      <c r="M24" s="52"/>
      <c r="N24" s="48" t="s">
        <v>411</v>
      </c>
    </row>
    <row r="25" spans="1:80" ht="72" customHeight="1">
      <c r="A25" s="14">
        <v>20</v>
      </c>
      <c r="B25" s="36" t="s">
        <v>312</v>
      </c>
      <c r="C25" s="114" t="s">
        <v>384</v>
      </c>
      <c r="D25" s="115"/>
      <c r="E25" s="37" t="s">
        <v>314</v>
      </c>
      <c r="F25" s="37" t="s">
        <v>313</v>
      </c>
      <c r="G25" s="110" t="s">
        <v>315</v>
      </c>
      <c r="H25" s="38">
        <v>228.2</v>
      </c>
      <c r="I25" s="38">
        <v>12.5</v>
      </c>
      <c r="J25" s="38" t="s">
        <v>45</v>
      </c>
      <c r="K25" s="51">
        <v>1610</v>
      </c>
      <c r="L25" s="38">
        <v>2100</v>
      </c>
      <c r="M25" s="52"/>
      <c r="N25" s="48" t="s">
        <v>316</v>
      </c>
    </row>
    <row r="26" spans="1:80" ht="72" customHeight="1">
      <c r="A26" s="135" t="s">
        <v>17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7"/>
    </row>
    <row r="27" spans="1:80" s="5" customFormat="1" ht="73.5" customHeight="1">
      <c r="A27" s="32" t="s">
        <v>2</v>
      </c>
      <c r="B27" s="32" t="s">
        <v>18</v>
      </c>
      <c r="C27" s="33" t="s">
        <v>19</v>
      </c>
      <c r="D27" s="33"/>
      <c r="E27" s="34" t="s">
        <v>20</v>
      </c>
      <c r="F27" s="35" t="s">
        <v>21</v>
      </c>
      <c r="G27" s="34" t="s">
        <v>22</v>
      </c>
      <c r="H27" s="34" t="s">
        <v>23</v>
      </c>
      <c r="I27" s="34" t="s">
        <v>9</v>
      </c>
      <c r="J27" s="34" t="s">
        <v>24</v>
      </c>
      <c r="K27" s="34" t="s">
        <v>25</v>
      </c>
      <c r="L27" s="34" t="s">
        <v>26</v>
      </c>
      <c r="M27" s="49" t="s">
        <v>13</v>
      </c>
      <c r="N27" s="50" t="s">
        <v>14</v>
      </c>
    </row>
    <row r="28" spans="1:80" ht="68.25" customHeight="1">
      <c r="A28" s="14">
        <v>1</v>
      </c>
      <c r="B28" s="14" t="s">
        <v>244</v>
      </c>
      <c r="C28" s="125" t="s">
        <v>284</v>
      </c>
      <c r="D28" s="126"/>
      <c r="E28" s="102" t="s">
        <v>245</v>
      </c>
      <c r="F28" s="103" t="s">
        <v>246</v>
      </c>
      <c r="G28" s="110" t="s">
        <v>247</v>
      </c>
      <c r="H28" s="30">
        <v>121.17</v>
      </c>
      <c r="I28" s="30">
        <v>3.5</v>
      </c>
      <c r="J28" s="30" t="s">
        <v>248</v>
      </c>
      <c r="K28" s="30">
        <v>150</v>
      </c>
      <c r="L28" s="30">
        <v>209</v>
      </c>
      <c r="M28" s="47"/>
      <c r="N28" s="48" t="s">
        <v>249</v>
      </c>
    </row>
    <row r="29" spans="1:80" ht="68.25" customHeight="1">
      <c r="A29" s="14">
        <v>2</v>
      </c>
      <c r="B29" s="14" t="s">
        <v>253</v>
      </c>
      <c r="C29" s="125" t="s">
        <v>285</v>
      </c>
      <c r="D29" s="126"/>
      <c r="E29" s="102" t="s">
        <v>251</v>
      </c>
      <c r="F29" s="103" t="s">
        <v>252</v>
      </c>
      <c r="G29" s="110" t="s">
        <v>237</v>
      </c>
      <c r="H29" s="30">
        <v>70</v>
      </c>
      <c r="I29" s="30">
        <v>3.5</v>
      </c>
      <c r="J29" s="30" t="s">
        <v>248</v>
      </c>
      <c r="K29" s="30">
        <v>40</v>
      </c>
      <c r="L29" s="30">
        <v>40</v>
      </c>
      <c r="M29" s="47"/>
      <c r="N29" s="48" t="s">
        <v>254</v>
      </c>
    </row>
    <row r="30" spans="1:80" ht="75.75" customHeight="1">
      <c r="A30" s="138" t="s">
        <v>27</v>
      </c>
      <c r="B30" s="138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</row>
    <row r="31" spans="1:80" ht="84" customHeight="1">
      <c r="A31" s="26" t="s">
        <v>2</v>
      </c>
      <c r="B31" s="26" t="s">
        <v>3</v>
      </c>
      <c r="C31" s="127" t="s">
        <v>4</v>
      </c>
      <c r="D31" s="127"/>
      <c r="E31" s="27" t="s">
        <v>5</v>
      </c>
      <c r="F31" s="99" t="s">
        <v>6</v>
      </c>
      <c r="G31" s="100" t="s">
        <v>7</v>
      </c>
      <c r="H31" s="28" t="s">
        <v>8</v>
      </c>
      <c r="I31" s="26" t="s">
        <v>9</v>
      </c>
      <c r="J31" s="27" t="s">
        <v>10</v>
      </c>
      <c r="K31" s="26" t="s">
        <v>11</v>
      </c>
      <c r="L31" s="26" t="s">
        <v>12</v>
      </c>
      <c r="M31" s="101" t="s">
        <v>13</v>
      </c>
      <c r="N31" s="26" t="s">
        <v>14</v>
      </c>
    </row>
    <row r="32" spans="1:80" ht="72" customHeight="1">
      <c r="A32" s="14">
        <v>1</v>
      </c>
      <c r="B32" s="36" t="s">
        <v>83</v>
      </c>
      <c r="C32" s="125" t="s">
        <v>135</v>
      </c>
      <c r="D32" s="126"/>
      <c r="E32" s="116" t="s">
        <v>84</v>
      </c>
      <c r="F32" s="111" t="s">
        <v>85</v>
      </c>
      <c r="G32" s="110" t="s">
        <v>334</v>
      </c>
      <c r="H32" s="38">
        <v>199.9</v>
      </c>
      <c r="I32" s="38">
        <v>9.3000000000000007</v>
      </c>
      <c r="J32" s="38" t="s">
        <v>48</v>
      </c>
      <c r="K32" s="51">
        <v>494</v>
      </c>
      <c r="L32" s="38">
        <v>0</v>
      </c>
      <c r="M32" s="52"/>
      <c r="N32" s="48" t="s">
        <v>29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ht="72" customHeight="1">
      <c r="A33" s="14">
        <v>2</v>
      </c>
      <c r="B33" s="36" t="s">
        <v>171</v>
      </c>
      <c r="C33" s="107" t="s">
        <v>286</v>
      </c>
      <c r="D33" s="29"/>
      <c r="E33" s="116" t="s">
        <v>170</v>
      </c>
      <c r="F33" s="111">
        <v>26069</v>
      </c>
      <c r="G33" s="110" t="s">
        <v>396</v>
      </c>
      <c r="H33" s="38">
        <v>190</v>
      </c>
      <c r="I33" s="38">
        <v>11.5</v>
      </c>
      <c r="J33" s="38" t="s">
        <v>56</v>
      </c>
      <c r="K33" s="51">
        <v>32675</v>
      </c>
      <c r="L33" s="38">
        <v>0</v>
      </c>
      <c r="M33" s="52"/>
      <c r="N33" s="48" t="s">
        <v>28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4">
        <v>3</v>
      </c>
      <c r="B34" s="36" t="s">
        <v>148</v>
      </c>
      <c r="C34" s="107" t="s">
        <v>187</v>
      </c>
      <c r="D34" s="29"/>
      <c r="E34" s="116" t="s">
        <v>149</v>
      </c>
      <c r="F34" s="111" t="s">
        <v>150</v>
      </c>
      <c r="G34" s="110" t="s">
        <v>114</v>
      </c>
      <c r="H34" s="38">
        <v>189.99</v>
      </c>
      <c r="I34" s="38">
        <v>10</v>
      </c>
      <c r="J34" s="38" t="s">
        <v>43</v>
      </c>
      <c r="K34" s="51">
        <v>28050</v>
      </c>
      <c r="L34" s="38">
        <v>0</v>
      </c>
      <c r="M34" s="52"/>
      <c r="N34" s="48" t="s">
        <v>69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4">
        <v>4</v>
      </c>
      <c r="B35" s="36" t="s">
        <v>111</v>
      </c>
      <c r="C35" s="107" t="s">
        <v>188</v>
      </c>
      <c r="D35" s="29"/>
      <c r="E35" s="116" t="s">
        <v>112</v>
      </c>
      <c r="F35" s="111" t="s">
        <v>113</v>
      </c>
      <c r="G35" s="110" t="s">
        <v>114</v>
      </c>
      <c r="H35" s="38">
        <v>197</v>
      </c>
      <c r="I35" s="38">
        <v>11.5</v>
      </c>
      <c r="J35" s="38" t="s">
        <v>52</v>
      </c>
      <c r="K35" s="51">
        <v>49500</v>
      </c>
      <c r="L35" s="38">
        <v>0</v>
      </c>
      <c r="M35" s="52"/>
      <c r="N35" s="48" t="s">
        <v>115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5</v>
      </c>
      <c r="B36" s="36" t="s">
        <v>87</v>
      </c>
      <c r="C36" s="125" t="s">
        <v>329</v>
      </c>
      <c r="D36" s="126"/>
      <c r="E36" s="116" t="s">
        <v>88</v>
      </c>
      <c r="F36" s="111" t="s">
        <v>89</v>
      </c>
      <c r="G36" s="110" t="s">
        <v>302</v>
      </c>
      <c r="H36" s="38">
        <v>179.5</v>
      </c>
      <c r="I36" s="38">
        <v>9</v>
      </c>
      <c r="J36" s="38" t="s">
        <v>16</v>
      </c>
      <c r="K36" s="51">
        <v>10000</v>
      </c>
      <c r="L36" s="38">
        <v>0</v>
      </c>
      <c r="M36" s="52"/>
      <c r="N36" s="48" t="s">
        <v>90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6</v>
      </c>
      <c r="B37" s="36" t="s">
        <v>103</v>
      </c>
      <c r="C37" s="107" t="s">
        <v>125</v>
      </c>
      <c r="D37" s="29"/>
      <c r="E37" s="116" t="s">
        <v>104</v>
      </c>
      <c r="F37" s="111" t="s">
        <v>105</v>
      </c>
      <c r="G37" s="110" t="s">
        <v>106</v>
      </c>
      <c r="H37" s="38">
        <v>199.95</v>
      </c>
      <c r="I37" s="38">
        <v>10</v>
      </c>
      <c r="J37" s="38" t="s">
        <v>74</v>
      </c>
      <c r="K37" s="51">
        <v>18261.7</v>
      </c>
      <c r="L37" s="38">
        <v>0</v>
      </c>
      <c r="M37" s="52"/>
      <c r="N37" s="48" t="s">
        <v>57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7</v>
      </c>
      <c r="B38" s="36" t="s">
        <v>296</v>
      </c>
      <c r="C38" s="107" t="s">
        <v>385</v>
      </c>
      <c r="D38" s="29"/>
      <c r="E38" s="116" t="s">
        <v>297</v>
      </c>
      <c r="F38" s="111" t="s">
        <v>298</v>
      </c>
      <c r="G38" s="110" t="s">
        <v>395</v>
      </c>
      <c r="H38" s="38">
        <v>200</v>
      </c>
      <c r="I38" s="38">
        <v>9.1</v>
      </c>
      <c r="J38" s="38" t="s">
        <v>16</v>
      </c>
      <c r="K38" s="51">
        <v>325</v>
      </c>
      <c r="L38" s="38">
        <v>0</v>
      </c>
      <c r="M38" s="52"/>
      <c r="N38" s="48" t="s">
        <v>29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8</v>
      </c>
      <c r="B39" s="36" t="s">
        <v>259</v>
      </c>
      <c r="C39" s="125" t="s">
        <v>386</v>
      </c>
      <c r="D39" s="126"/>
      <c r="E39" s="116" t="s">
        <v>260</v>
      </c>
      <c r="F39" s="120" t="s">
        <v>261</v>
      </c>
      <c r="G39" s="110" t="s">
        <v>397</v>
      </c>
      <c r="H39" s="38">
        <v>104</v>
      </c>
      <c r="I39" s="38">
        <v>8</v>
      </c>
      <c r="J39" s="38" t="s">
        <v>43</v>
      </c>
      <c r="K39" s="51">
        <v>3000</v>
      </c>
      <c r="L39" s="38">
        <v>0</v>
      </c>
      <c r="M39" s="52"/>
      <c r="N39" s="48" t="s">
        <v>294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9</v>
      </c>
      <c r="B40" s="36" t="s">
        <v>137</v>
      </c>
      <c r="C40" s="107" t="s">
        <v>146</v>
      </c>
      <c r="D40" s="29"/>
      <c r="E40" s="116" t="s">
        <v>138</v>
      </c>
      <c r="F40" s="111" t="s">
        <v>139</v>
      </c>
      <c r="G40" s="110" t="s">
        <v>231</v>
      </c>
      <c r="H40" s="38">
        <v>189.99</v>
      </c>
      <c r="I40" s="38">
        <v>10</v>
      </c>
      <c r="J40" s="38" t="s">
        <v>74</v>
      </c>
      <c r="K40" s="51">
        <v>45000</v>
      </c>
      <c r="L40" s="38">
        <v>0</v>
      </c>
      <c r="M40" s="52"/>
      <c r="N40" s="48" t="s">
        <v>69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10</v>
      </c>
      <c r="B41" s="36" t="s">
        <v>116</v>
      </c>
      <c r="C41" s="107" t="s">
        <v>208</v>
      </c>
      <c r="D41" s="29"/>
      <c r="E41" s="116" t="s">
        <v>117</v>
      </c>
      <c r="F41" s="111">
        <v>134</v>
      </c>
      <c r="G41" s="110" t="s">
        <v>232</v>
      </c>
      <c r="H41" s="38">
        <v>199.94</v>
      </c>
      <c r="I41" s="38">
        <v>9.1999999999999993</v>
      </c>
      <c r="J41" s="38" t="s">
        <v>48</v>
      </c>
      <c r="K41" s="51">
        <v>1952</v>
      </c>
      <c r="L41" s="38">
        <v>0</v>
      </c>
      <c r="M41" s="52"/>
      <c r="N41" s="48" t="s">
        <v>29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11</v>
      </c>
      <c r="B42" s="36" t="s">
        <v>141</v>
      </c>
      <c r="C42" s="107"/>
      <c r="D42" s="119" t="s">
        <v>142</v>
      </c>
      <c r="E42" s="118" t="s">
        <v>143</v>
      </c>
      <c r="F42" s="111" t="s">
        <v>144</v>
      </c>
      <c r="G42" s="110" t="s">
        <v>273</v>
      </c>
      <c r="H42" s="38">
        <v>190</v>
      </c>
      <c r="I42" s="38">
        <v>9.8000000000000007</v>
      </c>
      <c r="J42" s="38" t="s">
        <v>43</v>
      </c>
      <c r="K42" s="51">
        <v>22100</v>
      </c>
      <c r="L42" s="38">
        <v>0</v>
      </c>
      <c r="M42" s="52"/>
      <c r="N42" s="48" t="s">
        <v>145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12</v>
      </c>
      <c r="B43" s="36" t="s">
        <v>255</v>
      </c>
      <c r="C43" s="107" t="s">
        <v>287</v>
      </c>
      <c r="D43" s="29"/>
      <c r="E43" s="116" t="s">
        <v>233</v>
      </c>
      <c r="F43" s="111">
        <v>106264</v>
      </c>
      <c r="G43" s="110" t="s">
        <v>273</v>
      </c>
      <c r="H43" s="38">
        <v>189.9</v>
      </c>
      <c r="I43" s="38">
        <v>7.7</v>
      </c>
      <c r="J43" s="38" t="s">
        <v>56</v>
      </c>
      <c r="K43" s="51">
        <v>17464.3</v>
      </c>
      <c r="L43" s="38">
        <v>0</v>
      </c>
      <c r="M43" s="52"/>
      <c r="N43" s="48" t="s">
        <v>28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13</v>
      </c>
      <c r="B44" s="36" t="s">
        <v>93</v>
      </c>
      <c r="C44" s="107" t="s">
        <v>140</v>
      </c>
      <c r="D44" s="29"/>
      <c r="E44" s="116" t="s">
        <v>94</v>
      </c>
      <c r="F44" s="111" t="s">
        <v>95</v>
      </c>
      <c r="G44" s="110" t="s">
        <v>256</v>
      </c>
      <c r="H44" s="38">
        <v>100</v>
      </c>
      <c r="I44" s="38">
        <v>6.5</v>
      </c>
      <c r="J44" s="38" t="s">
        <v>43</v>
      </c>
      <c r="K44" s="51">
        <v>4500</v>
      </c>
      <c r="L44" s="38">
        <v>0</v>
      </c>
      <c r="M44" s="52"/>
      <c r="N44" s="48" t="s">
        <v>96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14</v>
      </c>
      <c r="B45" s="36" t="s">
        <v>62</v>
      </c>
      <c r="C45" s="107" t="s">
        <v>73</v>
      </c>
      <c r="D45" s="29"/>
      <c r="E45" s="116" t="s">
        <v>63</v>
      </c>
      <c r="F45" s="111" t="s">
        <v>64</v>
      </c>
      <c r="G45" s="110" t="s">
        <v>257</v>
      </c>
      <c r="H45" s="38">
        <v>189.99</v>
      </c>
      <c r="I45" s="38">
        <v>7</v>
      </c>
      <c r="J45" s="38" t="s">
        <v>44</v>
      </c>
      <c r="K45" s="51">
        <v>13980.939</v>
      </c>
      <c r="L45" s="38">
        <v>0</v>
      </c>
      <c r="M45" s="52"/>
      <c r="N45" s="48" t="s">
        <v>28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15</v>
      </c>
      <c r="B46" s="36" t="s">
        <v>352</v>
      </c>
      <c r="C46" s="107" t="s">
        <v>353</v>
      </c>
      <c r="D46" s="29"/>
      <c r="E46" s="116" t="s">
        <v>354</v>
      </c>
      <c r="F46" s="111" t="s">
        <v>355</v>
      </c>
      <c r="G46" s="110" t="s">
        <v>335</v>
      </c>
      <c r="H46" s="38">
        <v>73.5</v>
      </c>
      <c r="I46" s="38">
        <v>3.4</v>
      </c>
      <c r="J46" s="38" t="s">
        <v>43</v>
      </c>
      <c r="K46" s="51">
        <v>0</v>
      </c>
      <c r="L46" s="38">
        <v>800</v>
      </c>
      <c r="M46" s="52"/>
      <c r="N46" s="48" t="s">
        <v>356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16</v>
      </c>
      <c r="B47" s="36" t="s">
        <v>220</v>
      </c>
      <c r="C47" s="107" t="s">
        <v>226</v>
      </c>
      <c r="D47" s="29"/>
      <c r="E47" s="116" t="s">
        <v>221</v>
      </c>
      <c r="F47" s="111" t="s">
        <v>222</v>
      </c>
      <c r="G47" s="110" t="s">
        <v>223</v>
      </c>
      <c r="H47" s="38">
        <v>189.9</v>
      </c>
      <c r="I47" s="38">
        <v>10.5</v>
      </c>
      <c r="J47" s="38" t="s">
        <v>224</v>
      </c>
      <c r="K47" s="51">
        <v>44000</v>
      </c>
      <c r="L47" s="38">
        <v>0</v>
      </c>
      <c r="M47" s="52"/>
      <c r="N47" s="48" t="s">
        <v>69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17</v>
      </c>
      <c r="B48" s="36" t="s">
        <v>267</v>
      </c>
      <c r="C48" s="125" t="s">
        <v>387</v>
      </c>
      <c r="D48" s="126"/>
      <c r="E48" s="116" t="s">
        <v>268</v>
      </c>
      <c r="F48" s="111" t="s">
        <v>269</v>
      </c>
      <c r="G48" s="110" t="s">
        <v>270</v>
      </c>
      <c r="H48" s="38">
        <v>190</v>
      </c>
      <c r="I48" s="38">
        <v>10</v>
      </c>
      <c r="J48" s="38" t="s">
        <v>74</v>
      </c>
      <c r="K48" s="51">
        <v>47000</v>
      </c>
      <c r="L48" s="38">
        <v>0</v>
      </c>
      <c r="M48" s="52"/>
      <c r="N48" s="48" t="s">
        <v>69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18</v>
      </c>
      <c r="B49" s="36" t="s">
        <v>99</v>
      </c>
      <c r="C49" s="107" t="s">
        <v>100</v>
      </c>
      <c r="D49" s="29"/>
      <c r="E49" s="116" t="s">
        <v>101</v>
      </c>
      <c r="F49" s="111" t="s">
        <v>102</v>
      </c>
      <c r="G49" s="110" t="s">
        <v>295</v>
      </c>
      <c r="H49" s="38">
        <v>199.95</v>
      </c>
      <c r="I49" s="38">
        <v>9.1</v>
      </c>
      <c r="J49" s="38" t="s">
        <v>16</v>
      </c>
      <c r="K49" s="51">
        <v>400</v>
      </c>
      <c r="L49" s="38">
        <v>0</v>
      </c>
      <c r="M49" s="52"/>
      <c r="N49" s="48" t="s">
        <v>29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19</v>
      </c>
      <c r="B50" s="36" t="s">
        <v>330</v>
      </c>
      <c r="C50" s="107" t="s">
        <v>331</v>
      </c>
      <c r="D50" s="29"/>
      <c r="E50" s="116" t="s">
        <v>332</v>
      </c>
      <c r="F50" s="111" t="s">
        <v>333</v>
      </c>
      <c r="G50" s="110" t="s">
        <v>295</v>
      </c>
      <c r="H50" s="38">
        <v>188.5</v>
      </c>
      <c r="I50" s="38">
        <v>12</v>
      </c>
      <c r="J50" s="38" t="s">
        <v>44</v>
      </c>
      <c r="K50" s="51">
        <v>30540</v>
      </c>
      <c r="L50" s="38">
        <v>0</v>
      </c>
      <c r="M50" s="52"/>
      <c r="N50" s="48" t="s">
        <v>28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20</v>
      </c>
      <c r="B51" s="36" t="s">
        <v>262</v>
      </c>
      <c r="C51" s="107" t="s">
        <v>388</v>
      </c>
      <c r="D51" s="29"/>
      <c r="E51" s="116" t="s">
        <v>263</v>
      </c>
      <c r="F51" s="111" t="s">
        <v>264</v>
      </c>
      <c r="G51" s="110" t="s">
        <v>265</v>
      </c>
      <c r="H51" s="38">
        <v>180</v>
      </c>
      <c r="I51" s="38">
        <v>9.3000000000000007</v>
      </c>
      <c r="J51" s="38" t="s">
        <v>43</v>
      </c>
      <c r="K51" s="51">
        <v>20000</v>
      </c>
      <c r="L51" s="38">
        <v>0</v>
      </c>
      <c r="M51" s="52"/>
      <c r="N51" s="48" t="s">
        <v>266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21</v>
      </c>
      <c r="B52" s="36" t="s">
        <v>322</v>
      </c>
      <c r="C52" s="107" t="s">
        <v>327</v>
      </c>
      <c r="D52" s="29"/>
      <c r="E52" s="116" t="s">
        <v>323</v>
      </c>
      <c r="F52" s="111">
        <v>106485</v>
      </c>
      <c r="G52" s="110" t="s">
        <v>324</v>
      </c>
      <c r="H52" s="38">
        <v>121</v>
      </c>
      <c r="I52" s="38">
        <v>5</v>
      </c>
      <c r="J52" s="38" t="s">
        <v>56</v>
      </c>
      <c r="K52" s="51">
        <v>1981</v>
      </c>
      <c r="L52" s="38">
        <v>0</v>
      </c>
      <c r="M52" s="52"/>
      <c r="N52" s="48" t="s">
        <v>325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22</v>
      </c>
      <c r="B53" s="36" t="s">
        <v>307</v>
      </c>
      <c r="C53" s="107" t="s">
        <v>389</v>
      </c>
      <c r="D53" s="29"/>
      <c r="E53" s="116" t="s">
        <v>308</v>
      </c>
      <c r="F53" s="111" t="s">
        <v>309</v>
      </c>
      <c r="G53" s="110" t="s">
        <v>310</v>
      </c>
      <c r="H53" s="38">
        <v>199.94</v>
      </c>
      <c r="I53" s="38">
        <v>11.5</v>
      </c>
      <c r="J53" s="38" t="s">
        <v>52</v>
      </c>
      <c r="K53" s="51">
        <v>48276</v>
      </c>
      <c r="L53" s="38">
        <v>0</v>
      </c>
      <c r="M53" s="52"/>
      <c r="N53" s="48" t="s">
        <v>311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23</v>
      </c>
      <c r="B54" s="36" t="s">
        <v>70</v>
      </c>
      <c r="C54" s="107" t="s">
        <v>186</v>
      </c>
      <c r="D54" s="29"/>
      <c r="E54" s="116" t="s">
        <v>71</v>
      </c>
      <c r="F54" s="111" t="s">
        <v>72</v>
      </c>
      <c r="G54" s="110" t="s">
        <v>398</v>
      </c>
      <c r="H54" s="38">
        <v>199.9</v>
      </c>
      <c r="I54" s="38">
        <v>10</v>
      </c>
      <c r="J54" s="38" t="s">
        <v>44</v>
      </c>
      <c r="K54" s="51">
        <v>10260</v>
      </c>
      <c r="L54" s="38">
        <v>0</v>
      </c>
      <c r="M54" s="52"/>
      <c r="N54" s="48" t="s">
        <v>57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24</v>
      </c>
      <c r="B55" s="36" t="s">
        <v>367</v>
      </c>
      <c r="C55" s="107" t="s">
        <v>419</v>
      </c>
      <c r="D55" s="29"/>
      <c r="E55" s="116" t="s">
        <v>368</v>
      </c>
      <c r="F55" s="111" t="s">
        <v>369</v>
      </c>
      <c r="G55" s="110" t="s">
        <v>370</v>
      </c>
      <c r="H55" s="38">
        <v>199.98</v>
      </c>
      <c r="I55" s="38">
        <v>11.5</v>
      </c>
      <c r="J55" s="38" t="s">
        <v>52</v>
      </c>
      <c r="K55" s="51">
        <v>49680</v>
      </c>
      <c r="L55" s="38">
        <v>0</v>
      </c>
      <c r="M55" s="52"/>
      <c r="N55" s="48" t="s">
        <v>371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s="7" customFormat="1" ht="89.25" customHeight="1">
      <c r="A56" s="123" t="s">
        <v>36</v>
      </c>
      <c r="B56" s="124"/>
      <c r="C56" s="39"/>
      <c r="D56" s="40"/>
      <c r="E56" s="41"/>
      <c r="F56" s="105" t="s">
        <v>30</v>
      </c>
      <c r="G56" s="41"/>
      <c r="H56" s="42"/>
      <c r="I56" s="41"/>
      <c r="J56" s="41"/>
      <c r="K56" s="53"/>
      <c r="L56" s="41"/>
      <c r="M56" s="31"/>
      <c r="N56" s="54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</row>
    <row r="57" spans="1:80" ht="81" customHeight="1">
      <c r="A57" s="32"/>
      <c r="B57" s="32" t="s">
        <v>31</v>
      </c>
      <c r="C57" s="43" t="s">
        <v>19</v>
      </c>
      <c r="D57" s="43"/>
      <c r="E57" s="34" t="s">
        <v>20</v>
      </c>
      <c r="F57" s="35" t="s">
        <v>21</v>
      </c>
      <c r="G57" s="34" t="s">
        <v>22</v>
      </c>
      <c r="H57" s="34" t="s">
        <v>23</v>
      </c>
      <c r="I57" s="34" t="s">
        <v>9</v>
      </c>
      <c r="J57" s="34" t="s">
        <v>24</v>
      </c>
      <c r="K57" s="34" t="s">
        <v>25</v>
      </c>
      <c r="L57" s="34" t="s">
        <v>26</v>
      </c>
      <c r="M57" s="55" t="s">
        <v>13</v>
      </c>
      <c r="N57" s="32" t="s">
        <v>14</v>
      </c>
    </row>
    <row r="58" spans="1:80" ht="72" customHeight="1">
      <c r="A58" s="14">
        <v>1</v>
      </c>
      <c r="B58" s="14" t="s">
        <v>303</v>
      </c>
      <c r="C58" s="107" t="s">
        <v>390</v>
      </c>
      <c r="D58" s="29"/>
      <c r="E58" s="116" t="s">
        <v>304</v>
      </c>
      <c r="F58" s="111" t="s">
        <v>305</v>
      </c>
      <c r="G58" s="110" t="s">
        <v>114</v>
      </c>
      <c r="H58" s="38">
        <v>177.15</v>
      </c>
      <c r="I58" s="38">
        <v>10</v>
      </c>
      <c r="J58" s="38" t="s">
        <v>43</v>
      </c>
      <c r="K58" s="51">
        <v>30224</v>
      </c>
      <c r="L58" s="38">
        <v>0</v>
      </c>
      <c r="M58" s="52"/>
      <c r="N58" s="48" t="s">
        <v>155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2</v>
      </c>
      <c r="B59" s="14" t="s">
        <v>165</v>
      </c>
      <c r="C59" s="107" t="s">
        <v>166</v>
      </c>
      <c r="D59" s="29"/>
      <c r="E59" s="116" t="s">
        <v>167</v>
      </c>
      <c r="F59" s="111" t="s">
        <v>168</v>
      </c>
      <c r="G59" s="110" t="s">
        <v>343</v>
      </c>
      <c r="H59" s="38">
        <v>183</v>
      </c>
      <c r="I59" s="38">
        <v>7.9</v>
      </c>
      <c r="J59" s="38" t="s">
        <v>98</v>
      </c>
      <c r="K59" s="51">
        <v>14052</v>
      </c>
      <c r="L59" s="38">
        <v>0</v>
      </c>
      <c r="M59" s="52"/>
      <c r="N59" s="48" t="s">
        <v>169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3</v>
      </c>
      <c r="B60" s="14" t="s">
        <v>337</v>
      </c>
      <c r="C60" s="107" t="s">
        <v>391</v>
      </c>
      <c r="D60" s="29"/>
      <c r="E60" s="116" t="s">
        <v>338</v>
      </c>
      <c r="F60" s="111" t="s">
        <v>339</v>
      </c>
      <c r="G60" s="110" t="s">
        <v>340</v>
      </c>
      <c r="H60" s="38">
        <v>149</v>
      </c>
      <c r="I60" s="38">
        <v>10</v>
      </c>
      <c r="J60" s="38" t="s">
        <v>43</v>
      </c>
      <c r="K60" s="51">
        <v>10000</v>
      </c>
      <c r="L60" s="38">
        <v>0</v>
      </c>
      <c r="M60" s="52"/>
      <c r="N60" s="48" t="s">
        <v>341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4</v>
      </c>
      <c r="B61" s="14" t="s">
        <v>234</v>
      </c>
      <c r="C61" s="107" t="s">
        <v>392</v>
      </c>
      <c r="D61" s="29"/>
      <c r="E61" s="116" t="s">
        <v>235</v>
      </c>
      <c r="F61" s="111" t="s">
        <v>236</v>
      </c>
      <c r="G61" s="110" t="s">
        <v>350</v>
      </c>
      <c r="H61" s="38">
        <v>179.9</v>
      </c>
      <c r="I61" s="38">
        <v>9.8000000000000007</v>
      </c>
      <c r="J61" s="38" t="s">
        <v>98</v>
      </c>
      <c r="K61" s="51">
        <v>29000</v>
      </c>
      <c r="L61" s="38">
        <v>0</v>
      </c>
      <c r="M61" s="52"/>
      <c r="N61" s="48" t="s">
        <v>210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5</v>
      </c>
      <c r="B62" s="14" t="s">
        <v>161</v>
      </c>
      <c r="C62" s="107" t="s">
        <v>288</v>
      </c>
      <c r="D62" s="29"/>
      <c r="E62" s="116" t="s">
        <v>162</v>
      </c>
      <c r="F62" s="111" t="s">
        <v>163</v>
      </c>
      <c r="G62" s="110" t="s">
        <v>321</v>
      </c>
      <c r="H62" s="38">
        <v>175.95</v>
      </c>
      <c r="I62" s="38">
        <v>11</v>
      </c>
      <c r="J62" s="38" t="s">
        <v>164</v>
      </c>
      <c r="K62" s="51">
        <v>37556</v>
      </c>
      <c r="L62" s="38">
        <v>0</v>
      </c>
      <c r="M62" s="52"/>
      <c r="N62" s="48" t="s">
        <v>155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6</v>
      </c>
      <c r="B63" s="14" t="s">
        <v>317</v>
      </c>
      <c r="C63" s="107" t="s">
        <v>393</v>
      </c>
      <c r="D63" s="29"/>
      <c r="E63" s="116" t="s">
        <v>318</v>
      </c>
      <c r="F63" s="111" t="s">
        <v>319</v>
      </c>
      <c r="G63" s="110" t="s">
        <v>351</v>
      </c>
      <c r="H63" s="38">
        <v>250</v>
      </c>
      <c r="I63" s="38">
        <v>13.7</v>
      </c>
      <c r="J63" s="38" t="s">
        <v>98</v>
      </c>
      <c r="K63" s="51">
        <v>60000</v>
      </c>
      <c r="L63" s="38">
        <v>0</v>
      </c>
      <c r="M63" s="52"/>
      <c r="N63" s="48" t="s">
        <v>320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4">
        <v>7</v>
      </c>
      <c r="B64" s="14" t="s">
        <v>360</v>
      </c>
      <c r="C64" s="107" t="s">
        <v>402</v>
      </c>
      <c r="D64" s="29"/>
      <c r="E64" s="116" t="s">
        <v>361</v>
      </c>
      <c r="F64" s="111" t="s">
        <v>362</v>
      </c>
      <c r="G64" s="110" t="s">
        <v>394</v>
      </c>
      <c r="H64" s="38">
        <v>228</v>
      </c>
      <c r="I64" s="38">
        <v>12.4</v>
      </c>
      <c r="J64" s="38" t="s">
        <v>98</v>
      </c>
      <c r="K64" s="51">
        <v>54000</v>
      </c>
      <c r="L64" s="38">
        <v>0</v>
      </c>
      <c r="M64" s="52"/>
      <c r="N64" s="48" t="s">
        <v>210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ht="72" customHeight="1">
      <c r="A65" s="14">
        <v>8</v>
      </c>
      <c r="B65" s="14" t="s">
        <v>363</v>
      </c>
      <c r="C65" s="107" t="s">
        <v>417</v>
      </c>
      <c r="D65" s="29"/>
      <c r="E65" s="116" t="s">
        <v>364</v>
      </c>
      <c r="F65" s="111" t="s">
        <v>365</v>
      </c>
      <c r="G65" s="110" t="s">
        <v>336</v>
      </c>
      <c r="H65" s="38">
        <v>104.49</v>
      </c>
      <c r="I65" s="38">
        <v>6.6</v>
      </c>
      <c r="J65" s="38" t="s">
        <v>98</v>
      </c>
      <c r="K65" s="51">
        <v>4400</v>
      </c>
      <c r="L65" s="38">
        <v>0</v>
      </c>
      <c r="M65" s="52"/>
      <c r="N65" s="48" t="s">
        <v>366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s="7" customFormat="1" ht="89.25" customHeight="1">
      <c r="A66" s="140" t="s">
        <v>32</v>
      </c>
      <c r="B66" s="141"/>
      <c r="C66" s="112"/>
      <c r="D66" s="113"/>
      <c r="E66" s="41"/>
      <c r="F66" s="105" t="s">
        <v>30</v>
      </c>
      <c r="G66" s="41"/>
      <c r="H66" s="42"/>
      <c r="I66" s="41"/>
      <c r="J66" s="41"/>
      <c r="K66" s="53"/>
      <c r="L66" s="41"/>
      <c r="M66" s="31"/>
      <c r="N66" s="54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</row>
    <row r="67" spans="1:80" s="8" customFormat="1" ht="69" customHeight="1">
      <c r="A67" s="32"/>
      <c r="B67" s="32" t="s">
        <v>18</v>
      </c>
      <c r="C67" s="33" t="s">
        <v>19</v>
      </c>
      <c r="D67" s="33"/>
      <c r="E67" s="34" t="s">
        <v>20</v>
      </c>
      <c r="F67" s="35" t="s">
        <v>21</v>
      </c>
      <c r="G67" s="34" t="s">
        <v>22</v>
      </c>
      <c r="H67" s="34" t="s">
        <v>23</v>
      </c>
      <c r="I67" s="34" t="s">
        <v>9</v>
      </c>
      <c r="J67" s="34" t="s">
        <v>24</v>
      </c>
      <c r="K67" s="34" t="s">
        <v>25</v>
      </c>
      <c r="L67" s="34" t="s">
        <v>26</v>
      </c>
      <c r="M67" s="49" t="s">
        <v>13</v>
      </c>
      <c r="N67" s="50" t="s">
        <v>14</v>
      </c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</row>
    <row r="68" spans="1:80" s="6" customFormat="1" ht="87.75" customHeight="1">
      <c r="A68" s="14">
        <v>1</v>
      </c>
      <c r="B68" s="14" t="s">
        <v>299</v>
      </c>
      <c r="C68" s="121" t="s">
        <v>326</v>
      </c>
      <c r="D68" s="122"/>
      <c r="E68" s="106" t="s">
        <v>300</v>
      </c>
      <c r="F68" s="106" t="s">
        <v>150</v>
      </c>
      <c r="G68" s="104" t="s">
        <v>114</v>
      </c>
      <c r="H68" s="30">
        <v>60</v>
      </c>
      <c r="I68" s="30">
        <v>4.4000000000000004</v>
      </c>
      <c r="J68" s="30" t="s">
        <v>16</v>
      </c>
      <c r="K68" s="86">
        <v>0</v>
      </c>
      <c r="L68" s="30">
        <v>0</v>
      </c>
      <c r="M68" s="47"/>
      <c r="N68" s="48" t="s">
        <v>301</v>
      </c>
    </row>
    <row r="69" spans="1:80" s="6" customFormat="1" ht="87.75" customHeight="1">
      <c r="A69" s="14">
        <v>2</v>
      </c>
      <c r="B69" s="14" t="s">
        <v>238</v>
      </c>
      <c r="C69" s="121" t="s">
        <v>209</v>
      </c>
      <c r="D69" s="122"/>
      <c r="E69" s="106" t="s">
        <v>172</v>
      </c>
      <c r="F69" s="117" t="s">
        <v>173</v>
      </c>
      <c r="G69" s="104" t="s">
        <v>106</v>
      </c>
      <c r="H69" s="30">
        <v>111.31</v>
      </c>
      <c r="I69" s="30">
        <v>9.1999999999999993</v>
      </c>
      <c r="J69" s="30" t="s">
        <v>43</v>
      </c>
      <c r="K69" s="86">
        <v>0</v>
      </c>
      <c r="L69" s="30">
        <v>820</v>
      </c>
      <c r="M69" s="47"/>
      <c r="N69" s="48" t="s">
        <v>174</v>
      </c>
    </row>
    <row r="70" spans="1:80" s="6" customFormat="1" ht="87.75" customHeight="1">
      <c r="A70" s="14">
        <v>3</v>
      </c>
      <c r="B70" s="14" t="s">
        <v>156</v>
      </c>
      <c r="C70" s="121" t="s">
        <v>157</v>
      </c>
      <c r="D70" s="122"/>
      <c r="E70" s="106" t="s">
        <v>158</v>
      </c>
      <c r="F70" s="117" t="s">
        <v>159</v>
      </c>
      <c r="G70" s="104" t="s">
        <v>183</v>
      </c>
      <c r="H70" s="30">
        <v>60</v>
      </c>
      <c r="I70" s="30">
        <v>3</v>
      </c>
      <c r="J70" s="30" t="s">
        <v>54</v>
      </c>
      <c r="K70" s="86">
        <v>0</v>
      </c>
      <c r="L70" s="30">
        <v>520</v>
      </c>
      <c r="M70" s="47"/>
      <c r="N70" s="48" t="s">
        <v>160</v>
      </c>
    </row>
    <row r="71" spans="1:80" s="6" customFormat="1" ht="87.75" customHeight="1">
      <c r="A71" s="14">
        <v>4</v>
      </c>
      <c r="B71" s="14" t="s">
        <v>65</v>
      </c>
      <c r="C71" s="121" t="s">
        <v>75</v>
      </c>
      <c r="D71" s="122"/>
      <c r="E71" s="106" t="s">
        <v>66</v>
      </c>
      <c r="F71" s="117" t="s">
        <v>67</v>
      </c>
      <c r="G71" s="104" t="s">
        <v>273</v>
      </c>
      <c r="H71" s="30">
        <v>88.76</v>
      </c>
      <c r="I71" s="30">
        <v>4</v>
      </c>
      <c r="J71" s="30" t="s">
        <v>52</v>
      </c>
      <c r="K71" s="86">
        <v>0</v>
      </c>
      <c r="L71" s="30">
        <v>2000</v>
      </c>
      <c r="M71" s="47"/>
      <c r="N71" s="48" t="s">
        <v>68</v>
      </c>
    </row>
    <row r="72" spans="1:80" s="6" customFormat="1" ht="87.75" customHeight="1">
      <c r="A72" s="14">
        <v>5</v>
      </c>
      <c r="B72" s="14" t="s">
        <v>76</v>
      </c>
      <c r="C72" s="121" t="s">
        <v>77</v>
      </c>
      <c r="D72" s="122"/>
      <c r="E72" s="106" t="s">
        <v>78</v>
      </c>
      <c r="F72" s="117" t="s">
        <v>79</v>
      </c>
      <c r="G72" s="104" t="s">
        <v>335</v>
      </c>
      <c r="H72" s="30">
        <v>63.2</v>
      </c>
      <c r="I72" s="30">
        <v>4</v>
      </c>
      <c r="J72" s="30" t="s">
        <v>54</v>
      </c>
      <c r="K72" s="86">
        <v>0</v>
      </c>
      <c r="L72" s="30">
        <v>820</v>
      </c>
      <c r="M72" s="47"/>
      <c r="N72" s="48" t="s">
        <v>80</v>
      </c>
    </row>
    <row r="73" spans="1:80" s="6" customFormat="1" ht="87.75" customHeight="1">
      <c r="A73" s="14">
        <v>6</v>
      </c>
      <c r="B73" s="14" t="s">
        <v>58</v>
      </c>
      <c r="C73" s="121" t="s">
        <v>61</v>
      </c>
      <c r="D73" s="122"/>
      <c r="E73" s="106" t="s">
        <v>59</v>
      </c>
      <c r="F73" s="117" t="s">
        <v>60</v>
      </c>
      <c r="G73" s="104" t="s">
        <v>336</v>
      </c>
      <c r="H73" s="30">
        <v>54.8</v>
      </c>
      <c r="I73" s="30">
        <v>3</v>
      </c>
      <c r="J73" s="30" t="s">
        <v>54</v>
      </c>
      <c r="K73" s="86">
        <v>0</v>
      </c>
      <c r="L73" s="30">
        <v>640</v>
      </c>
      <c r="M73" s="47"/>
      <c r="N73" s="48" t="s">
        <v>55</v>
      </c>
    </row>
    <row r="74" spans="1:80" s="9" customFormat="1" ht="84.75" customHeight="1">
      <c r="A74" s="56">
        <v>1</v>
      </c>
      <c r="B74" s="57" t="s">
        <v>33</v>
      </c>
      <c r="C74" s="58"/>
      <c r="D74" s="58"/>
      <c r="E74" s="59"/>
      <c r="F74" s="59"/>
      <c r="G74" s="58"/>
      <c r="H74" s="60"/>
      <c r="I74" s="60"/>
      <c r="J74" s="60"/>
      <c r="K74" s="60"/>
      <c r="L74" s="60"/>
      <c r="M74" s="87"/>
      <c r="N74" s="88"/>
    </row>
    <row r="75" spans="1:80" s="10" customFormat="1" ht="96" customHeight="1">
      <c r="A75" s="61" t="s">
        <v>306</v>
      </c>
      <c r="B75" s="9"/>
      <c r="C75" s="62"/>
      <c r="D75" s="9"/>
      <c r="E75" s="63"/>
      <c r="F75" s="63"/>
      <c r="G75" s="9"/>
      <c r="H75" s="63"/>
      <c r="I75" s="9"/>
      <c r="J75" s="63"/>
      <c r="K75" s="63"/>
      <c r="L75" s="89"/>
      <c r="M75" s="90"/>
      <c r="N75" s="91"/>
    </row>
    <row r="76" spans="1:80" s="10" customFormat="1" ht="96" customHeight="1">
      <c r="A76" s="61" t="s">
        <v>359</v>
      </c>
      <c r="B76" s="9"/>
      <c r="C76" s="62"/>
      <c r="D76" s="9"/>
      <c r="E76" s="63"/>
      <c r="F76" s="63"/>
      <c r="G76" s="9"/>
      <c r="H76" s="63"/>
      <c r="I76" s="9"/>
      <c r="J76" s="63"/>
      <c r="K76" s="63"/>
      <c r="L76" s="89"/>
      <c r="M76" s="90"/>
      <c r="N76" s="91"/>
    </row>
    <row r="77" spans="1:80" s="11" customFormat="1" ht="55.5">
      <c r="A77" s="64" t="s">
        <v>34</v>
      </c>
      <c r="B77" s="65"/>
      <c r="C77" s="66"/>
      <c r="D77" s="66"/>
      <c r="E77" s="67"/>
      <c r="F77" s="67"/>
      <c r="G77" s="68"/>
      <c r="H77" s="67"/>
      <c r="I77" s="68"/>
      <c r="J77" s="67"/>
      <c r="K77" s="68"/>
      <c r="L77" s="68"/>
      <c r="M77" s="68"/>
      <c r="N77" s="92"/>
    </row>
    <row r="78" spans="1:80" s="12" customFormat="1" ht="78.75" customHeight="1">
      <c r="A78" s="69" t="s">
        <v>278</v>
      </c>
      <c r="C78" s="70"/>
      <c r="D78" s="70"/>
      <c r="E78" s="71"/>
      <c r="F78" s="71"/>
      <c r="G78" s="72"/>
      <c r="H78" s="71"/>
      <c r="I78" s="72"/>
      <c r="J78" s="93"/>
      <c r="K78" s="93"/>
      <c r="L78" s="93"/>
      <c r="M78" s="94"/>
      <c r="N78" s="95"/>
    </row>
    <row r="79" spans="1:80" s="12" customFormat="1" ht="78.75" customHeight="1">
      <c r="A79" s="69" t="s">
        <v>281</v>
      </c>
      <c r="C79" s="70"/>
      <c r="D79" s="70"/>
      <c r="E79" s="71"/>
      <c r="F79" s="71"/>
      <c r="G79" s="72"/>
      <c r="H79" s="71"/>
      <c r="I79" s="72"/>
      <c r="J79" s="93"/>
      <c r="K79" s="93"/>
      <c r="L79" s="93"/>
      <c r="M79" s="94"/>
      <c r="N79" s="95"/>
    </row>
    <row r="80" spans="1:80" s="12" customFormat="1" ht="78.75" customHeight="1">
      <c r="A80" s="69" t="s">
        <v>279</v>
      </c>
      <c r="C80" s="70"/>
      <c r="D80" s="70"/>
      <c r="E80" s="71"/>
      <c r="F80" s="71"/>
      <c r="G80" s="72"/>
      <c r="H80" s="71"/>
      <c r="I80" s="72"/>
      <c r="J80" s="93"/>
      <c r="K80" s="93"/>
      <c r="L80" s="93"/>
      <c r="M80" s="94"/>
      <c r="N80" s="95"/>
    </row>
    <row r="81" spans="1:14" s="12" customFormat="1" ht="78.75" customHeight="1">
      <c r="A81" s="69" t="s">
        <v>380</v>
      </c>
      <c r="C81" s="70"/>
      <c r="D81" s="70"/>
      <c r="E81" s="71"/>
      <c r="F81" s="71"/>
      <c r="G81" s="72"/>
      <c r="H81" s="71"/>
      <c r="I81" s="72"/>
      <c r="J81" s="93"/>
      <c r="K81" s="93"/>
      <c r="L81" s="93"/>
      <c r="M81" s="94"/>
      <c r="N81" s="95"/>
    </row>
    <row r="82" spans="1:14" s="11" customFormat="1" ht="78" customHeight="1">
      <c r="A82" s="64" t="s">
        <v>35</v>
      </c>
      <c r="B82" s="65"/>
      <c r="C82" s="66"/>
      <c r="D82" s="66"/>
      <c r="E82" s="67"/>
      <c r="F82" s="67"/>
      <c r="G82" s="68"/>
      <c r="H82" s="67"/>
      <c r="I82" s="68"/>
      <c r="J82" s="67"/>
      <c r="K82" s="68"/>
      <c r="L82" s="68"/>
      <c r="M82" s="68"/>
      <c r="N82" s="92"/>
    </row>
    <row r="83" spans="1:14" s="12" customFormat="1" ht="78.75" customHeight="1">
      <c r="A83" s="69" t="s">
        <v>225</v>
      </c>
      <c r="C83" s="70"/>
      <c r="D83" s="70"/>
      <c r="E83" s="71"/>
      <c r="F83" s="71"/>
      <c r="G83" s="72"/>
      <c r="H83" s="71"/>
      <c r="I83" s="72"/>
      <c r="J83" s="93"/>
      <c r="K83" s="93"/>
      <c r="L83" s="93"/>
      <c r="M83" s="94"/>
      <c r="N83" s="95"/>
    </row>
    <row r="84" spans="1:14" s="12" customFormat="1" ht="78.75" customHeight="1">
      <c r="A84" s="69" t="s">
        <v>328</v>
      </c>
      <c r="C84" s="70"/>
      <c r="D84" s="70"/>
      <c r="E84" s="71"/>
      <c r="F84" s="71"/>
      <c r="G84" s="72"/>
      <c r="H84" s="71"/>
      <c r="I84" s="72"/>
      <c r="J84" s="93"/>
      <c r="K84" s="93"/>
      <c r="L84" s="93"/>
      <c r="M84" s="94"/>
      <c r="N84" s="95"/>
    </row>
    <row r="85" spans="1:14" s="12" customFormat="1" ht="78.75" customHeight="1">
      <c r="A85" s="69" t="s">
        <v>357</v>
      </c>
      <c r="C85" s="70"/>
      <c r="D85" s="70"/>
      <c r="E85" s="71"/>
      <c r="F85" s="71"/>
      <c r="G85" s="72"/>
      <c r="H85" s="71"/>
      <c r="I85" s="72"/>
      <c r="J85" s="93"/>
      <c r="K85" s="93"/>
      <c r="L85" s="93"/>
      <c r="M85" s="94"/>
      <c r="N85" s="95"/>
    </row>
    <row r="86" spans="1:14" s="11" customFormat="1" ht="85.5" customHeight="1">
      <c r="A86" s="56" t="s">
        <v>37</v>
      </c>
      <c r="B86" s="57"/>
      <c r="C86" s="58"/>
      <c r="D86" s="58"/>
      <c r="E86" s="59"/>
      <c r="F86" s="59"/>
      <c r="G86" s="57"/>
      <c r="H86" s="59"/>
      <c r="I86" s="57"/>
      <c r="J86" s="130"/>
      <c r="K86" s="130"/>
      <c r="L86" s="130"/>
      <c r="M86" s="130"/>
      <c r="N86" s="131"/>
    </row>
    <row r="87" spans="1:14" s="12" customFormat="1" ht="78.75" customHeight="1">
      <c r="A87" s="69" t="s">
        <v>280</v>
      </c>
      <c r="C87" s="70"/>
      <c r="D87" s="70"/>
      <c r="E87" s="71"/>
      <c r="F87" s="71"/>
      <c r="G87" s="72"/>
      <c r="H87" s="71"/>
      <c r="I87" s="72"/>
      <c r="J87" s="93"/>
      <c r="K87" s="93"/>
      <c r="L87" s="93"/>
      <c r="M87" s="94"/>
      <c r="N87" s="95"/>
    </row>
    <row r="88" spans="1:14" s="12" customFormat="1" ht="78.75" customHeight="1">
      <c r="A88" s="69" t="s">
        <v>372</v>
      </c>
      <c r="C88" s="70"/>
      <c r="D88" s="70"/>
      <c r="E88" s="71"/>
      <c r="F88" s="71"/>
      <c r="G88" s="72"/>
      <c r="H88" s="71"/>
      <c r="I88" s="72"/>
      <c r="J88" s="93"/>
      <c r="K88" s="93"/>
      <c r="L88" s="93"/>
      <c r="M88" s="94"/>
      <c r="N88" s="95"/>
    </row>
    <row r="89" spans="1:14" s="12" customFormat="1" ht="78.75" customHeight="1">
      <c r="A89" s="69" t="s">
        <v>373</v>
      </c>
      <c r="C89" s="70"/>
      <c r="D89" s="70"/>
      <c r="E89" s="71"/>
      <c r="F89" s="71"/>
      <c r="G89" s="72"/>
      <c r="H89" s="71"/>
      <c r="I89" s="72"/>
      <c r="J89" s="93"/>
      <c r="K89" s="93"/>
      <c r="L89" s="93"/>
      <c r="M89" s="94"/>
      <c r="N89" s="95"/>
    </row>
    <row r="90" spans="1:14" s="12" customFormat="1" ht="78.75" customHeight="1">
      <c r="A90" s="69" t="s">
        <v>374</v>
      </c>
      <c r="C90" s="70"/>
      <c r="D90" s="70"/>
      <c r="E90" s="71"/>
      <c r="F90" s="71"/>
      <c r="G90" s="72"/>
      <c r="H90" s="71"/>
      <c r="I90" s="72"/>
      <c r="J90" s="93"/>
      <c r="K90" s="93"/>
      <c r="L90" s="93"/>
      <c r="M90" s="94"/>
      <c r="N90" s="95"/>
    </row>
    <row r="91" spans="1:14" s="12" customFormat="1" ht="78.75" customHeight="1">
      <c r="A91" s="69" t="s">
        <v>379</v>
      </c>
      <c r="C91" s="70"/>
      <c r="D91" s="70"/>
      <c r="E91" s="71"/>
      <c r="F91" s="71"/>
      <c r="G91" s="72"/>
      <c r="H91" s="71"/>
      <c r="I91" s="72"/>
      <c r="J91" s="93"/>
      <c r="K91" s="93"/>
      <c r="L91" s="93"/>
      <c r="M91" s="94"/>
      <c r="N91" s="95"/>
    </row>
    <row r="92" spans="1:14" s="11" customFormat="1" ht="78" customHeight="1">
      <c r="A92" s="64" t="s">
        <v>38</v>
      </c>
      <c r="B92" s="65"/>
      <c r="C92" s="66"/>
      <c r="D92" s="66"/>
      <c r="E92" s="67"/>
      <c r="F92" s="67"/>
      <c r="G92" s="68"/>
      <c r="H92" s="67"/>
      <c r="I92" s="68"/>
      <c r="J92" s="67"/>
      <c r="K92" s="68"/>
      <c r="L92" s="68"/>
      <c r="M92" s="68"/>
      <c r="N92" s="92"/>
    </row>
    <row r="93" spans="1:14" s="12" customFormat="1" ht="63.75" customHeight="1">
      <c r="A93" s="69" t="s">
        <v>282</v>
      </c>
      <c r="C93" s="70"/>
      <c r="D93" s="70"/>
      <c r="E93" s="71"/>
      <c r="F93" s="71"/>
      <c r="G93" s="72"/>
      <c r="H93" s="71"/>
      <c r="I93" s="72"/>
      <c r="J93" s="93"/>
      <c r="K93" s="93"/>
      <c r="L93" s="93"/>
      <c r="M93" s="94"/>
      <c r="N93" s="95"/>
    </row>
    <row r="94" spans="1:14" s="11" customFormat="1" ht="74.25" customHeight="1">
      <c r="A94" s="56" t="s">
        <v>39</v>
      </c>
      <c r="B94" s="57"/>
      <c r="C94" s="58"/>
      <c r="D94" s="58"/>
      <c r="E94" s="59"/>
      <c r="F94" s="59"/>
      <c r="G94" s="57"/>
      <c r="H94" s="59"/>
      <c r="I94" s="57"/>
      <c r="J94" s="130"/>
      <c r="K94" s="130"/>
      <c r="L94" s="130"/>
      <c r="M94" s="130"/>
      <c r="N94" s="131"/>
    </row>
    <row r="95" spans="1:14" s="12" customFormat="1" ht="7.5" customHeight="1">
      <c r="A95" s="69"/>
      <c r="C95" s="70"/>
      <c r="D95" s="70"/>
      <c r="E95" s="71"/>
      <c r="F95" s="71"/>
      <c r="G95" s="72"/>
      <c r="H95" s="71"/>
      <c r="I95" s="72"/>
      <c r="J95" s="93"/>
      <c r="K95" s="93"/>
      <c r="L95" s="93"/>
      <c r="M95" s="94"/>
      <c r="N95" s="95"/>
    </row>
    <row r="96" spans="1:14" s="12" customFormat="1" ht="63.75" customHeight="1">
      <c r="A96" s="69" t="s">
        <v>97</v>
      </c>
      <c r="C96" s="70"/>
      <c r="D96" s="70"/>
      <c r="E96" s="71"/>
      <c r="F96" s="71"/>
      <c r="G96" s="72"/>
      <c r="H96" s="71"/>
      <c r="I96" s="72"/>
      <c r="J96" s="93"/>
      <c r="K96" s="93"/>
      <c r="L96" s="93"/>
      <c r="M96" s="94"/>
      <c r="N96" s="95"/>
    </row>
    <row r="97" spans="1:14" s="12" customFormat="1" ht="66.75" customHeight="1">
      <c r="A97" s="74" t="s">
        <v>40</v>
      </c>
      <c r="B97" s="108"/>
      <c r="C97" s="109"/>
      <c r="D97" s="22"/>
      <c r="E97" s="73"/>
      <c r="F97" s="73"/>
      <c r="G97" s="74"/>
      <c r="H97" s="73"/>
      <c r="I97" s="74"/>
      <c r="J97" s="73"/>
      <c r="K97" s="74"/>
      <c r="L97" s="74"/>
      <c r="M97" s="74"/>
      <c r="N97" s="92"/>
    </row>
    <row r="98" spans="1:14" s="12" customFormat="1" ht="63.75" customHeight="1">
      <c r="A98" s="69" t="s">
        <v>375</v>
      </c>
      <c r="C98" s="70"/>
      <c r="D98" s="70"/>
      <c r="E98" s="71"/>
      <c r="F98" s="71"/>
      <c r="G98" s="72"/>
      <c r="H98" s="71"/>
      <c r="I98" s="72"/>
      <c r="J98" s="93"/>
      <c r="K98" s="93"/>
      <c r="L98" s="93"/>
      <c r="M98" s="94"/>
      <c r="N98" s="95"/>
    </row>
    <row r="99" spans="1:14" s="12" customFormat="1" ht="63.75" customHeight="1">
      <c r="A99" s="69" t="s">
        <v>376</v>
      </c>
      <c r="C99" s="70"/>
      <c r="D99" s="70"/>
      <c r="E99" s="71"/>
      <c r="F99" s="71"/>
      <c r="G99" s="72"/>
      <c r="H99" s="71"/>
      <c r="I99" s="72"/>
      <c r="J99" s="93"/>
      <c r="K99" s="93"/>
      <c r="L99" s="93"/>
      <c r="M99" s="94"/>
      <c r="N99" s="95"/>
    </row>
    <row r="100" spans="1:14" s="12" customFormat="1" ht="63.75" customHeight="1">
      <c r="A100" s="69" t="s">
        <v>377</v>
      </c>
      <c r="C100" s="70"/>
      <c r="D100" s="70"/>
      <c r="E100" s="71"/>
      <c r="F100" s="71"/>
      <c r="G100" s="72"/>
      <c r="H100" s="71"/>
      <c r="I100" s="72"/>
      <c r="J100" s="93"/>
      <c r="K100" s="93"/>
      <c r="L100" s="93"/>
      <c r="M100" s="94"/>
      <c r="N100" s="95"/>
    </row>
    <row r="101" spans="1:14" s="12" customFormat="1" ht="63.75" customHeight="1">
      <c r="A101" s="69" t="s">
        <v>378</v>
      </c>
      <c r="C101" s="70"/>
      <c r="D101" s="70"/>
      <c r="E101" s="71"/>
      <c r="F101" s="71"/>
      <c r="G101" s="72"/>
      <c r="H101" s="71"/>
      <c r="I101" s="72"/>
      <c r="J101" s="93"/>
      <c r="K101" s="93"/>
      <c r="L101" s="93"/>
      <c r="M101" s="94"/>
      <c r="N101" s="95"/>
    </row>
    <row r="102" spans="1:14" s="12" customFormat="1" ht="63.75" customHeight="1">
      <c r="A102" s="69" t="s">
        <v>415</v>
      </c>
      <c r="C102" s="70"/>
      <c r="D102" s="70"/>
      <c r="E102" s="71"/>
      <c r="F102" s="71"/>
      <c r="G102" s="72"/>
      <c r="H102" s="71"/>
      <c r="I102" s="72"/>
      <c r="J102" s="93"/>
      <c r="K102" s="93"/>
      <c r="L102" s="93"/>
      <c r="M102" s="94"/>
      <c r="N102" s="95"/>
    </row>
    <row r="103" spans="1:14" s="12" customFormat="1" ht="55.5">
      <c r="A103" s="72" t="s">
        <v>53</v>
      </c>
      <c r="B103" s="72"/>
      <c r="C103" s="70"/>
      <c r="D103" s="70"/>
      <c r="E103" s="76"/>
      <c r="F103" s="76"/>
      <c r="G103" s="77"/>
      <c r="H103" s="76"/>
      <c r="I103" s="77"/>
      <c r="J103" s="76"/>
      <c r="K103" s="77"/>
      <c r="L103" s="128"/>
      <c r="M103" s="128"/>
      <c r="N103" s="129"/>
    </row>
    <row r="104" spans="1:14" s="12" customFormat="1" ht="63.75" customHeight="1">
      <c r="A104" s="69" t="s">
        <v>97</v>
      </c>
      <c r="C104" s="70"/>
      <c r="D104" s="70"/>
      <c r="E104" s="71"/>
      <c r="F104" s="71"/>
      <c r="G104" s="72"/>
      <c r="H104" s="71"/>
      <c r="I104" s="72"/>
      <c r="J104" s="93"/>
      <c r="K104" s="93"/>
      <c r="L104" s="93"/>
      <c r="M104" s="94"/>
      <c r="N104" s="95"/>
    </row>
    <row r="105" spans="1:14" s="12" customFormat="1" ht="55.5">
      <c r="A105" s="75" t="s">
        <v>147</v>
      </c>
      <c r="B105" s="72"/>
      <c r="C105" s="70"/>
      <c r="D105" s="70"/>
      <c r="E105" s="76"/>
      <c r="F105" s="76"/>
      <c r="G105" s="77"/>
      <c r="H105" s="76"/>
      <c r="I105" s="77"/>
      <c r="J105" s="76"/>
      <c r="K105" s="77"/>
      <c r="L105" s="128"/>
      <c r="M105" s="128"/>
      <c r="N105" s="129"/>
    </row>
    <row r="106" spans="1:14" s="12" customFormat="1" ht="63.75" customHeight="1">
      <c r="A106" s="69" t="s">
        <v>416</v>
      </c>
      <c r="C106" s="70"/>
      <c r="D106" s="70"/>
      <c r="E106" s="71"/>
      <c r="F106" s="71"/>
      <c r="G106" s="72"/>
      <c r="H106" s="71"/>
      <c r="I106" s="72"/>
      <c r="J106" s="93"/>
      <c r="K106" s="93"/>
      <c r="L106" s="93"/>
      <c r="M106" s="94"/>
      <c r="N106" s="95"/>
    </row>
    <row r="107" spans="1:14" s="12" customFormat="1" ht="55.5">
      <c r="A107" s="75" t="s">
        <v>41</v>
      </c>
      <c r="B107" s="72"/>
      <c r="C107" s="70"/>
      <c r="D107" s="70"/>
      <c r="E107" s="79"/>
      <c r="F107" s="79"/>
      <c r="G107" s="78"/>
      <c r="H107" s="79"/>
      <c r="I107" s="78"/>
      <c r="J107" s="79"/>
      <c r="K107" s="78"/>
      <c r="L107" s="10"/>
      <c r="M107" s="76"/>
      <c r="N107" s="96"/>
    </row>
    <row r="108" spans="1:14" s="12" customFormat="1" ht="78.75" customHeight="1">
      <c r="A108" s="69" t="s">
        <v>51</v>
      </c>
      <c r="C108" s="70"/>
      <c r="E108" s="71"/>
      <c r="F108" s="71"/>
      <c r="G108" s="72"/>
      <c r="H108" s="71"/>
      <c r="I108" s="72"/>
      <c r="J108" s="93"/>
      <c r="K108" s="93"/>
      <c r="L108" s="93"/>
      <c r="M108" s="94"/>
      <c r="N108" s="95"/>
    </row>
    <row r="109" spans="1:14" s="12" customFormat="1" ht="78.75" customHeight="1">
      <c r="A109" s="69" t="s">
        <v>403</v>
      </c>
      <c r="C109" s="70"/>
      <c r="D109" s="70"/>
      <c r="E109" s="71"/>
      <c r="F109" s="71"/>
      <c r="G109" s="72"/>
      <c r="H109" s="71"/>
      <c r="I109" s="72"/>
      <c r="J109" s="93"/>
      <c r="K109" s="93"/>
      <c r="L109" s="93"/>
      <c r="M109" s="94"/>
      <c r="N109" s="95"/>
    </row>
    <row r="110" spans="1:14" s="12" customFormat="1" ht="78.75" customHeight="1">
      <c r="A110" s="69" t="s">
        <v>404</v>
      </c>
      <c r="C110" s="70"/>
      <c r="D110" s="70"/>
      <c r="E110" s="71"/>
      <c r="F110" s="71"/>
      <c r="G110" s="72"/>
      <c r="H110" s="71"/>
      <c r="I110" s="72"/>
      <c r="J110" s="93"/>
      <c r="K110" s="93"/>
      <c r="L110" s="93"/>
      <c r="M110" s="94"/>
      <c r="N110" s="95"/>
    </row>
    <row r="111" spans="1:14" s="12" customFormat="1" ht="78.75" customHeight="1">
      <c r="A111" s="69" t="s">
        <v>405</v>
      </c>
      <c r="C111" s="70"/>
      <c r="D111" s="70"/>
      <c r="E111" s="71"/>
      <c r="F111" s="71"/>
      <c r="G111" s="72"/>
      <c r="H111" s="71"/>
      <c r="I111" s="72"/>
      <c r="J111" s="93"/>
      <c r="K111" s="93"/>
      <c r="L111" s="93"/>
      <c r="M111" s="94"/>
      <c r="N111" s="95"/>
    </row>
    <row r="112" spans="1:14" s="12" customFormat="1" ht="55.5">
      <c r="A112" s="70" t="s">
        <v>42</v>
      </c>
      <c r="B112" s="70"/>
      <c r="C112" s="80"/>
      <c r="D112" s="80"/>
      <c r="E112" s="81"/>
      <c r="F112" s="81"/>
      <c r="G112" s="80"/>
      <c r="H112" s="81"/>
      <c r="I112" s="80"/>
      <c r="J112" s="81"/>
      <c r="K112" s="80"/>
      <c r="L112" s="97"/>
      <c r="M112" s="94"/>
      <c r="N112" s="80"/>
    </row>
    <row r="113" spans="1:14" s="12" customFormat="1" ht="78.75" customHeight="1">
      <c r="A113" s="69" t="s">
        <v>412</v>
      </c>
      <c r="C113" s="70"/>
      <c r="D113" s="70"/>
      <c r="E113" s="71"/>
      <c r="F113" s="71"/>
      <c r="G113" s="72"/>
      <c r="H113" s="71"/>
      <c r="I113" s="72"/>
      <c r="J113" s="93"/>
      <c r="K113" s="93"/>
      <c r="L113" s="93"/>
      <c r="M113" s="94"/>
      <c r="N113" s="95"/>
    </row>
    <row r="114" spans="1:14" s="12" customFormat="1" ht="78.75" customHeight="1">
      <c r="A114" s="69" t="s">
        <v>413</v>
      </c>
      <c r="C114" s="70"/>
      <c r="D114" s="70"/>
      <c r="E114" s="71"/>
      <c r="F114" s="71"/>
      <c r="G114" s="72"/>
      <c r="H114" s="71"/>
      <c r="I114" s="72"/>
      <c r="J114" s="93"/>
      <c r="K114" s="93"/>
      <c r="L114" s="93"/>
      <c r="M114" s="94"/>
      <c r="N114" s="95"/>
    </row>
    <row r="115" spans="1:14" s="13" customFormat="1" ht="82.5" customHeight="1">
      <c r="F115" s="83"/>
    </row>
    <row r="116" spans="1:14" s="12" customFormat="1" ht="3.75" customHeight="1">
      <c r="A116" s="82"/>
      <c r="B116" s="82"/>
      <c r="E116" s="83"/>
      <c r="F116" s="83"/>
      <c r="H116" s="83"/>
      <c r="J116" s="83"/>
      <c r="L116" s="98"/>
      <c r="M116" s="98"/>
    </row>
    <row r="117" spans="1:14" ht="86.1" customHeight="1">
      <c r="A117" s="23"/>
      <c r="B117" s="23"/>
      <c r="C117" s="84"/>
      <c r="D117" s="85"/>
      <c r="E117" s="85"/>
      <c r="F117" s="85"/>
      <c r="G117" s="85"/>
      <c r="H117" s="85"/>
      <c r="I117" s="85"/>
      <c r="J117" s="24"/>
      <c r="K117" s="85"/>
      <c r="L117" s="85"/>
      <c r="M117" s="85"/>
      <c r="N117" s="84"/>
    </row>
    <row r="118" spans="1:14" ht="86.1" customHeight="1">
      <c r="A118" s="23"/>
      <c r="B118" s="23"/>
      <c r="C118" s="84"/>
      <c r="D118" s="85"/>
      <c r="E118" s="85"/>
      <c r="F118" s="85"/>
      <c r="G118" s="85"/>
      <c r="H118" s="85"/>
      <c r="I118" s="85"/>
      <c r="J118" s="24"/>
      <c r="K118" s="85"/>
      <c r="L118" s="85"/>
      <c r="M118" s="85"/>
      <c r="N118" s="84"/>
    </row>
    <row r="119" spans="1:14" ht="86.1" customHeight="1">
      <c r="A119" s="23"/>
      <c r="B119" s="23"/>
      <c r="C119" s="84"/>
      <c r="D119" s="85"/>
      <c r="E119" s="85"/>
      <c r="F119" s="85"/>
      <c r="G119" s="85"/>
      <c r="H119" s="85"/>
      <c r="I119" s="85"/>
      <c r="J119" s="24"/>
      <c r="K119" s="85"/>
      <c r="L119" s="85"/>
      <c r="M119" s="85"/>
      <c r="N119" s="84"/>
    </row>
    <row r="120" spans="1:14" ht="86.1" customHeight="1">
      <c r="A120" s="23"/>
      <c r="B120" s="23"/>
      <c r="C120" s="84"/>
      <c r="D120" s="85"/>
      <c r="E120" s="85"/>
      <c r="F120" s="85"/>
      <c r="G120" s="85"/>
      <c r="H120" s="85"/>
      <c r="I120" s="85"/>
      <c r="J120" s="24"/>
      <c r="K120" s="85"/>
      <c r="L120" s="85"/>
      <c r="M120" s="85"/>
      <c r="N120" s="84"/>
    </row>
    <row r="121" spans="1:14" ht="86.1" customHeight="1">
      <c r="A121" s="23"/>
      <c r="B121" s="23"/>
      <c r="C121" s="84"/>
      <c r="D121" s="85"/>
      <c r="E121" s="85"/>
      <c r="F121" s="85"/>
      <c r="G121" s="85"/>
      <c r="H121" s="85"/>
      <c r="I121" s="85"/>
      <c r="J121" s="24"/>
      <c r="K121" s="85"/>
      <c r="L121" s="85"/>
      <c r="M121" s="85"/>
      <c r="N121" s="84"/>
    </row>
    <row r="122" spans="1:14" ht="86.1" customHeight="1">
      <c r="A122" s="23"/>
      <c r="B122" s="23"/>
      <c r="C122" s="84"/>
      <c r="D122" s="85"/>
      <c r="E122" s="85"/>
      <c r="F122" s="85"/>
      <c r="G122" s="85"/>
      <c r="H122" s="85"/>
      <c r="I122" s="85"/>
      <c r="J122" s="24"/>
      <c r="K122" s="85"/>
      <c r="L122" s="85"/>
      <c r="M122" s="85"/>
      <c r="N122" s="84"/>
    </row>
    <row r="123" spans="1:14" ht="86.1" customHeight="1">
      <c r="A123" s="23"/>
      <c r="B123" s="23"/>
      <c r="C123" s="84"/>
      <c r="D123" s="85"/>
      <c r="E123" s="85"/>
      <c r="F123" s="85"/>
      <c r="G123" s="85"/>
      <c r="H123" s="85"/>
      <c r="I123" s="85"/>
      <c r="J123" s="24"/>
      <c r="K123" s="85"/>
      <c r="L123" s="85"/>
      <c r="M123" s="85"/>
      <c r="N123" s="84"/>
    </row>
    <row r="124" spans="1:14" ht="85.5" customHeight="1">
      <c r="A124" s="23"/>
      <c r="B124" s="23"/>
      <c r="C124" s="84"/>
      <c r="D124" s="85"/>
      <c r="E124" s="85"/>
      <c r="F124" s="85"/>
      <c r="G124" s="85"/>
      <c r="H124" s="85"/>
      <c r="I124" s="85"/>
      <c r="J124" s="24"/>
      <c r="K124" s="85"/>
      <c r="L124" s="85"/>
      <c r="M124" s="85"/>
      <c r="N124" s="84"/>
    </row>
    <row r="125" spans="1:14" ht="85.5" customHeight="1">
      <c r="A125" s="23"/>
      <c r="B125" s="23"/>
      <c r="C125" s="84"/>
      <c r="D125" s="85"/>
      <c r="E125" s="85"/>
      <c r="F125" s="85"/>
      <c r="G125" s="85"/>
      <c r="H125" s="85"/>
      <c r="I125" s="85"/>
      <c r="J125" s="24"/>
      <c r="K125" s="85"/>
      <c r="L125" s="85"/>
      <c r="M125" s="85"/>
      <c r="N125" s="84"/>
    </row>
    <row r="126" spans="1:14" ht="85.5" customHeight="1">
      <c r="A126" s="23"/>
      <c r="B126" s="23"/>
      <c r="C126" s="84"/>
      <c r="D126" s="85"/>
      <c r="E126" s="85"/>
      <c r="F126" s="85"/>
      <c r="G126" s="85"/>
      <c r="H126" s="85"/>
      <c r="I126" s="85"/>
      <c r="J126" s="24"/>
      <c r="K126" s="85"/>
      <c r="L126" s="85"/>
      <c r="M126" s="85"/>
      <c r="N126" s="84"/>
    </row>
    <row r="127" spans="1:14" ht="85.5" customHeight="1">
      <c r="A127" s="23"/>
      <c r="B127" s="23"/>
      <c r="C127" s="84"/>
      <c r="D127" s="85"/>
      <c r="E127" s="85"/>
      <c r="F127" s="85"/>
      <c r="G127" s="85"/>
      <c r="H127" s="85"/>
      <c r="I127" s="85"/>
      <c r="J127" s="24"/>
      <c r="K127" s="85"/>
      <c r="L127" s="85"/>
      <c r="M127" s="85"/>
      <c r="N127" s="84"/>
    </row>
    <row r="128" spans="1:14" ht="85.5" customHeight="1">
      <c r="A128" s="23"/>
      <c r="B128" s="23"/>
      <c r="C128" s="84"/>
      <c r="D128" s="85"/>
      <c r="E128" s="85"/>
      <c r="F128" s="85"/>
      <c r="G128" s="85"/>
      <c r="H128" s="85"/>
      <c r="I128" s="85"/>
      <c r="J128" s="24"/>
      <c r="K128" s="85"/>
      <c r="L128" s="85"/>
      <c r="M128" s="85"/>
      <c r="N128" s="84"/>
    </row>
    <row r="129" spans="1:14" ht="86.1" customHeight="1">
      <c r="A129" s="23"/>
      <c r="B129" s="23"/>
      <c r="C129" s="84"/>
      <c r="D129" s="85"/>
      <c r="E129" s="85"/>
      <c r="F129" s="85"/>
      <c r="G129" s="85"/>
      <c r="H129" s="85"/>
      <c r="I129" s="85"/>
      <c r="J129" s="24"/>
      <c r="K129" s="85"/>
      <c r="L129" s="85"/>
      <c r="M129" s="85"/>
      <c r="N129" s="84"/>
    </row>
    <row r="130" spans="1:14" ht="86.1" customHeight="1">
      <c r="A130" s="23"/>
      <c r="B130" s="23"/>
      <c r="C130" s="84"/>
      <c r="D130" s="85"/>
      <c r="E130" s="85"/>
      <c r="F130" s="85"/>
      <c r="G130" s="85"/>
      <c r="H130" s="85"/>
      <c r="I130" s="85"/>
      <c r="J130" s="24"/>
      <c r="K130" s="85"/>
      <c r="L130" s="85"/>
      <c r="M130" s="85"/>
      <c r="N130" s="84"/>
    </row>
    <row r="131" spans="1:14" ht="86.1" customHeight="1">
      <c r="A131" s="23"/>
      <c r="B131" s="23"/>
      <c r="C131" s="84"/>
      <c r="D131" s="85"/>
      <c r="E131" s="85"/>
      <c r="F131" s="85"/>
      <c r="G131" s="85"/>
      <c r="H131" s="85"/>
      <c r="I131" s="85"/>
      <c r="J131" s="24"/>
      <c r="K131" s="85"/>
      <c r="L131" s="85"/>
      <c r="M131" s="85"/>
      <c r="N131" s="84"/>
    </row>
    <row r="132" spans="1:14" ht="86.1" customHeight="1">
      <c r="A132" s="23"/>
      <c r="B132" s="23"/>
      <c r="C132" s="84"/>
      <c r="D132" s="85"/>
      <c r="E132" s="85"/>
      <c r="F132" s="85"/>
      <c r="G132" s="85"/>
      <c r="H132" s="85"/>
      <c r="I132" s="85"/>
      <c r="J132" s="24"/>
      <c r="K132" s="85"/>
      <c r="L132" s="85"/>
      <c r="M132" s="85"/>
      <c r="N132" s="84"/>
    </row>
  </sheetData>
  <mergeCells count="26">
    <mergeCell ref="C18:D18"/>
    <mergeCell ref="L105:N105"/>
    <mergeCell ref="L103:N103"/>
    <mergeCell ref="J94:N94"/>
    <mergeCell ref="A1:N1"/>
    <mergeCell ref="A2:N2"/>
    <mergeCell ref="C5:D5"/>
    <mergeCell ref="A26:N26"/>
    <mergeCell ref="A30:B30"/>
    <mergeCell ref="C30:N30"/>
    <mergeCell ref="C29:D29"/>
    <mergeCell ref="A66:B66"/>
    <mergeCell ref="C73:D73"/>
    <mergeCell ref="J86:N86"/>
    <mergeCell ref="C72:D72"/>
    <mergeCell ref="C31:D31"/>
    <mergeCell ref="C36:D36"/>
    <mergeCell ref="C32:D32"/>
    <mergeCell ref="C39:D39"/>
    <mergeCell ref="C48:D48"/>
    <mergeCell ref="C70:D70"/>
    <mergeCell ref="A56:B56"/>
    <mergeCell ref="C28:D28"/>
    <mergeCell ref="C68:D68"/>
    <mergeCell ref="C71:D71"/>
    <mergeCell ref="C69:D69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purl.org/dc/dcmitype/"/>
    <ds:schemaRef ds:uri="http://purl.org/dc/elements/1.1/"/>
    <ds:schemaRef ds:uri="152eac20-ef6e-4e80-96c7-f0e5812ae4aa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abd1191c-18a5-44c2-8f11-497656026e8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2026-04-10T08:41:07Z</cp:lastPrinted>
  <dcterms:created xsi:type="dcterms:W3CDTF">2000-08-08T10:38:00Z</dcterms:created>
  <dcterms:modified xsi:type="dcterms:W3CDTF">2026-04-10T09:42:12Z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